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САД\1. Макароны, мука\макароны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товары'!$A$1:$L$18</definedName>
  </definedNames>
  <calcPr calcId="162913" iterate="1"/>
</workbook>
</file>

<file path=xl/calcChain.xml><?xml version="1.0" encoding="utf-8"?>
<calcChain xmlns="http://schemas.openxmlformats.org/spreadsheetml/2006/main">
  <c r="L10" i="16" l="1"/>
  <c r="K8" i="16"/>
  <c r="L8" i="16" s="1"/>
  <c r="K6" i="16"/>
  <c r="L6" i="16" l="1"/>
  <c r="L7" i="16" s="1"/>
  <c r="L9" i="16" l="1"/>
  <c r="K7" i="15" l="1"/>
  <c r="L8" i="15" l="1"/>
  <c r="L9" i="15" s="1"/>
</calcChain>
</file>

<file path=xl/sharedStrings.xml><?xml version="1.0" encoding="utf-8"?>
<sst xmlns="http://schemas.openxmlformats.org/spreadsheetml/2006/main" count="60" uniqueCount="44">
  <si>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</si>
  <si>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</si>
  <si>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</si>
  <si>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</si>
  <si>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</si>
  <si>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</si>
  <si>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</si>
  <si>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</si>
  <si>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</si>
  <si>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</si>
  <si>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</si>
  <si>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</si>
  <si>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</si>
  <si>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</si>
  <si>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</si>
  <si>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</si>
  <si>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</si>
  <si>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</si>
  <si>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</si>
  <si>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</si>
  <si>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</si>
  <si>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</si>
  <si>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</si>
  <si>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</si>
  <si>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</si>
  <si>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</si>
  <si>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</si>
  <si>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</si>
  <si>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</si>
  <si>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</si>
  <si>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Мука пшеничная</t>
  </si>
  <si>
    <t>Изделия макаронные</t>
  </si>
  <si>
    <t>Вид изделия макаронного: Изделие макаронное фигурное        Вид сырья: Пшеничная мука                                                   Группа макаронных изделий из пшеничной муки: А                           Сорт макаронных изделий из пшеничной муки: Высший</t>
  </si>
  <si>
    <t>Вид муки - Хлебопекарная                                    Сорт пшеничной хлебопекарной муки, не ниже: Высший</t>
  </si>
  <si>
    <t>IV. Обоснование начальной (максимальной) цены гражданско-правового договора на поставку муки пшеничной и макаронных изделий для дошкольных групп</t>
  </si>
  <si>
    <t>килограмм</t>
  </si>
  <si>
    <t>ОКПД2/КТРУ</t>
  </si>
  <si>
    <t>10.73.11.000-00000009</t>
  </si>
  <si>
    <t>10.61.21.110-00000004</t>
  </si>
  <si>
    <t>Коммерческое предложение вх. № 169 от 08.10.2021 г.</t>
  </si>
  <si>
    <t>Коммерческое предложение вх. № 178  от 14.10.2021 г.</t>
  </si>
  <si>
    <t>Коммерческое предложение вх. № 177 от 14.10.2021 г.</t>
  </si>
  <si>
    <t>Коммерческое предложение вх. № 176 от 14.10.2021 г.</t>
  </si>
  <si>
    <t xml:space="preserve">И.О. Директора                                                     В.А. Маштакова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</si>
</sst>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workbookViewId="0">
      <selection activeCell="C15" sqref="C15:F15"/>
    </sheetView>
  </sheetViews>
  <sheetFormatPr defaultRowHeight="15" x14ac:dyDescent="0.25"/>
  <cols>
    <col min="1" max="1" width="6" style="22" customWidth="1"/>
    <col min="2" max="2" width="19.85546875" style="22" customWidth="1"/>
    <col min="3" max="3" width="13.7109375" style="35" customWidth="1"/>
    <col min="4" max="4" width="54.85546875" style="39" customWidth="1"/>
    <col min="5" max="5" width="13" style="22" customWidth="1"/>
    <col min="6" max="6" width="7.42578125" style="22" customWidth="1"/>
    <col min="7" max="10" width="9.140625" style="22"/>
    <col min="11" max="11" width="10.28515625" style="22" customWidth="1"/>
    <col min="12" max="12" width="15" style="22" customWidth="1"/>
    <col min="13" max="16384" width="9.140625" style="22"/>
  </cols>
  <sheetData>
    <row r="1" spans="1:12" ht="30.75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23" customFormat="1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43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9.5" customHeight="1" x14ac:dyDescent="0.25">
      <c r="A4" s="61" t="s">
        <v>0</v>
      </c>
      <c r="B4" s="67" t="s">
        <v>36</v>
      </c>
      <c r="C4" s="62" t="s">
        <v>9</v>
      </c>
      <c r="D4" s="62" t="s">
        <v>10</v>
      </c>
      <c r="E4" s="62" t="s">
        <v>11</v>
      </c>
      <c r="F4" s="62" t="s">
        <v>1</v>
      </c>
      <c r="G4" s="65" t="s">
        <v>2</v>
      </c>
      <c r="H4" s="66"/>
      <c r="I4" s="66"/>
      <c r="J4" s="46"/>
      <c r="K4" s="63" t="s">
        <v>6</v>
      </c>
      <c r="L4" s="63" t="s">
        <v>7</v>
      </c>
    </row>
    <row r="5" spans="1:12" ht="25.5" customHeight="1" x14ac:dyDescent="0.25">
      <c r="A5" s="61"/>
      <c r="B5" s="68"/>
      <c r="C5" s="63"/>
      <c r="D5" s="62"/>
      <c r="E5" s="62"/>
      <c r="F5" s="62"/>
      <c r="G5" s="40" t="s">
        <v>3</v>
      </c>
      <c r="H5" s="40" t="s">
        <v>4</v>
      </c>
      <c r="I5" s="40" t="s">
        <v>5</v>
      </c>
      <c r="J5" s="45" t="s">
        <v>13</v>
      </c>
      <c r="K5" s="64"/>
      <c r="L5" s="64"/>
    </row>
    <row r="6" spans="1:12" ht="75.75" customHeight="1" x14ac:dyDescent="0.25">
      <c r="A6" s="49">
        <v>1</v>
      </c>
      <c r="B6" s="49" t="s">
        <v>37</v>
      </c>
      <c r="C6" s="50" t="s">
        <v>31</v>
      </c>
      <c r="D6" s="42" t="s">
        <v>32</v>
      </c>
      <c r="E6" s="24" t="s">
        <v>35</v>
      </c>
      <c r="F6" s="25">
        <v>210</v>
      </c>
      <c r="G6" s="26">
        <v>74</v>
      </c>
      <c r="H6" s="26">
        <v>70</v>
      </c>
      <c r="I6" s="26">
        <v>60</v>
      </c>
      <c r="J6" s="26">
        <v>65</v>
      </c>
      <c r="K6" s="27">
        <f>(G6+H6+I6+J6)/4</f>
        <v>67.25</v>
      </c>
      <c r="L6" s="51">
        <f>K6*F6</f>
        <v>14122.5</v>
      </c>
    </row>
    <row r="7" spans="1:12" ht="15.75" customHeight="1" x14ac:dyDescent="0.25">
      <c r="A7" s="52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4"/>
      <c r="L7" s="51">
        <f>L6</f>
        <v>14122.5</v>
      </c>
    </row>
    <row r="8" spans="1:12" ht="99.75" customHeight="1" x14ac:dyDescent="0.25">
      <c r="A8" s="49">
        <v>2</v>
      </c>
      <c r="B8" s="49" t="s">
        <v>38</v>
      </c>
      <c r="C8" s="50" t="s">
        <v>30</v>
      </c>
      <c r="D8" s="42" t="s">
        <v>33</v>
      </c>
      <c r="E8" s="24" t="s">
        <v>35</v>
      </c>
      <c r="F8" s="25">
        <v>450</v>
      </c>
      <c r="G8" s="26">
        <v>37</v>
      </c>
      <c r="H8" s="26">
        <v>45</v>
      </c>
      <c r="I8" s="26">
        <v>41</v>
      </c>
      <c r="J8" s="26">
        <v>45</v>
      </c>
      <c r="K8" s="27">
        <f>(G8+H8+I8+J8)/4</f>
        <v>42</v>
      </c>
      <c r="L8" s="51">
        <f>K8*F8</f>
        <v>18900</v>
      </c>
    </row>
    <row r="9" spans="1:12" ht="18.75" customHeight="1" x14ac:dyDescent="0.25">
      <c r="A9" s="55" t="s">
        <v>12</v>
      </c>
      <c r="B9" s="56"/>
      <c r="C9" s="56"/>
      <c r="D9" s="56"/>
      <c r="E9" s="56"/>
      <c r="F9" s="56"/>
      <c r="G9" s="56"/>
      <c r="H9" s="56"/>
      <c r="I9" s="56"/>
      <c r="J9" s="56"/>
      <c r="K9" s="57"/>
      <c r="L9" s="47">
        <f>K8*F8</f>
        <v>18900</v>
      </c>
    </row>
    <row r="10" spans="1:12" x14ac:dyDescent="0.25">
      <c r="A10" s="52" t="s">
        <v>15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  <c r="L10" s="48">
        <f>L7+L9</f>
        <v>33022.5</v>
      </c>
    </row>
    <row r="11" spans="1:12" x14ac:dyDescent="0.25">
      <c r="A11" s="28"/>
      <c r="B11" s="28"/>
      <c r="C11" s="32"/>
      <c r="D11" s="36"/>
      <c r="E11" s="28"/>
      <c r="F11" s="28"/>
      <c r="G11" s="28"/>
      <c r="H11" s="28"/>
      <c r="I11" s="28"/>
      <c r="J11" s="28"/>
      <c r="K11" s="28"/>
      <c r="L11" s="28"/>
    </row>
    <row r="12" spans="1:12" ht="15.75" x14ac:dyDescent="0.25">
      <c r="A12" s="29">
        <v>1</v>
      </c>
      <c r="B12" s="29"/>
      <c r="C12" s="69" t="s">
        <v>39</v>
      </c>
      <c r="D12" s="69"/>
      <c r="E12" s="69"/>
      <c r="F12" s="69"/>
      <c r="G12" s="69"/>
      <c r="H12" s="69"/>
      <c r="I12" s="69"/>
      <c r="J12" s="69"/>
      <c r="K12" s="69"/>
      <c r="L12" s="69"/>
    </row>
    <row r="13" spans="1:12" ht="15.75" customHeight="1" x14ac:dyDescent="0.25">
      <c r="A13" s="29">
        <v>2</v>
      </c>
      <c r="B13" s="29"/>
      <c r="C13" s="69" t="s">
        <v>40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2" ht="15.75" customHeight="1" x14ac:dyDescent="0.25">
      <c r="A14" s="29">
        <v>3</v>
      </c>
      <c r="B14" s="29"/>
      <c r="C14" s="69" t="s">
        <v>41</v>
      </c>
      <c r="D14" s="69"/>
      <c r="E14" s="69"/>
      <c r="F14" s="69"/>
      <c r="G14" s="69"/>
      <c r="H14" s="69"/>
      <c r="I14" s="69"/>
      <c r="J14" s="69"/>
      <c r="K14" s="69"/>
      <c r="L14" s="69"/>
    </row>
    <row r="15" spans="1:12" ht="15.75" x14ac:dyDescent="0.25">
      <c r="A15" s="29">
        <v>4</v>
      </c>
      <c r="B15" s="29"/>
      <c r="C15" s="70" t="s">
        <v>42</v>
      </c>
      <c r="D15" s="70"/>
      <c r="E15" s="70"/>
      <c r="F15" s="70"/>
      <c r="G15" s="41"/>
      <c r="H15" s="41"/>
      <c r="I15" s="41"/>
      <c r="J15" s="44"/>
      <c r="K15" s="41"/>
      <c r="L15" s="41"/>
    </row>
    <row r="16" spans="1:12" ht="15.75" x14ac:dyDescent="0.25">
      <c r="A16" s="29"/>
      <c r="B16" s="29"/>
      <c r="C16" s="41"/>
      <c r="D16" s="41"/>
      <c r="E16" s="41"/>
      <c r="F16" s="41"/>
      <c r="G16" s="41"/>
      <c r="H16" s="41"/>
      <c r="I16" s="41"/>
      <c r="J16" s="44"/>
      <c r="K16" s="41"/>
      <c r="L16" s="41"/>
    </row>
    <row r="17" spans="1:12" ht="15.75" x14ac:dyDescent="0.25">
      <c r="A17" s="30"/>
      <c r="B17" s="30"/>
      <c r="C17" s="33"/>
      <c r="D17" s="37"/>
      <c r="E17" s="31"/>
      <c r="F17" s="31"/>
      <c r="G17" s="31"/>
      <c r="H17" s="31"/>
      <c r="I17" s="31"/>
      <c r="J17" s="31"/>
      <c r="K17" s="31"/>
      <c r="L17" s="31"/>
    </row>
    <row r="18" spans="1:12" ht="15.75" x14ac:dyDescent="0.25">
      <c r="A18" s="30" t="s">
        <v>43</v>
      </c>
      <c r="B18" s="30"/>
      <c r="C18" s="33"/>
      <c r="D18" s="38"/>
      <c r="E18" s="30"/>
      <c r="F18" s="30"/>
      <c r="G18" s="30"/>
      <c r="H18" s="30"/>
      <c r="I18" s="30"/>
      <c r="J18" s="30"/>
      <c r="K18" s="31"/>
      <c r="L18" s="31"/>
    </row>
    <row r="19" spans="1:12" x14ac:dyDescent="0.25">
      <c r="A19" s="31"/>
      <c r="B19" s="31"/>
      <c r="C19" s="34"/>
      <c r="D19" s="37"/>
      <c r="E19" s="31"/>
      <c r="F19" s="31"/>
      <c r="G19" s="31"/>
      <c r="H19" s="31"/>
      <c r="I19" s="31"/>
      <c r="J19" s="31"/>
      <c r="K19" s="31"/>
      <c r="L19" s="31"/>
    </row>
    <row r="20" spans="1:12" x14ac:dyDescent="0.25">
      <c r="A20" s="31"/>
      <c r="B20" s="31"/>
      <c r="C20" s="34"/>
      <c r="D20" s="37"/>
      <c r="E20" s="31"/>
      <c r="F20" s="31"/>
      <c r="G20" s="31"/>
      <c r="H20" s="31"/>
      <c r="I20" s="31"/>
      <c r="J20" s="31"/>
      <c r="K20" s="31"/>
      <c r="L20" s="31"/>
    </row>
    <row r="21" spans="1:12" x14ac:dyDescent="0.25">
      <c r="A21" s="31"/>
      <c r="B21" s="31"/>
      <c r="C21" s="34"/>
      <c r="D21" s="37"/>
      <c r="E21" s="31"/>
      <c r="F21" s="31"/>
      <c r="G21" s="31"/>
      <c r="H21" s="31"/>
      <c r="I21" s="31"/>
      <c r="J21" s="31"/>
      <c r="K21" s="31"/>
      <c r="L21" s="31"/>
    </row>
    <row r="22" spans="1:12" x14ac:dyDescent="0.25">
      <c r="A22" s="31"/>
      <c r="B22" s="31"/>
      <c r="C22" s="34"/>
      <c r="D22" s="37"/>
      <c r="E22" s="31"/>
      <c r="F22" s="31"/>
      <c r="G22" s="31"/>
      <c r="H22" s="31"/>
      <c r="I22" s="31"/>
      <c r="J22" s="31"/>
      <c r="K22" s="31"/>
      <c r="L22" s="31"/>
    </row>
    <row r="23" spans="1:12" x14ac:dyDescent="0.25">
      <c r="A23" s="31"/>
      <c r="B23" s="31"/>
      <c r="C23" s="34"/>
      <c r="D23" s="37"/>
      <c r="E23" s="31"/>
      <c r="F23" s="31"/>
      <c r="G23" s="31"/>
      <c r="H23" s="31"/>
      <c r="I23" s="31"/>
      <c r="J23" s="31"/>
      <c r="K23" s="31"/>
      <c r="L23" s="31"/>
    </row>
    <row r="24" spans="1:12" x14ac:dyDescent="0.25">
      <c r="A24" s="31"/>
      <c r="B24" s="31"/>
      <c r="C24" s="34"/>
      <c r="D24" s="37"/>
      <c r="E24" s="31"/>
      <c r="F24" s="31"/>
      <c r="G24" s="31"/>
      <c r="H24" s="31"/>
      <c r="I24" s="31"/>
      <c r="J24" s="31"/>
      <c r="K24" s="31"/>
      <c r="L24" s="31"/>
    </row>
  </sheetData>
  <mergeCells count="19">
    <mergeCell ref="C14:L14"/>
    <mergeCell ref="C15:F15"/>
    <mergeCell ref="A10:K10"/>
    <mergeCell ref="C12:L12"/>
    <mergeCell ref="C13:L13"/>
    <mergeCell ref="A7:K7"/>
    <mergeCell ref="A9:K9"/>
    <mergeCell ref="A1:L1"/>
    <mergeCell ref="A2:L2"/>
    <mergeCell ref="A3:L3"/>
    <mergeCell ref="A4:A5"/>
    <mergeCell ref="C4:C5"/>
    <mergeCell ref="D4:D5"/>
    <mergeCell ref="E4:E5"/>
    <mergeCell ref="F4:F5"/>
    <mergeCell ref="K4:K5"/>
    <mergeCell ref="L4:L5"/>
    <mergeCell ref="G4:I4"/>
    <mergeCell ref="B4:B5"/>
  </mergeCells>
  <pageMargins left="0.23622047244094491" right="0.23622047244094491" top="0.74803149606299213" bottom="0.74803149606299213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6" ht="28.5" customHeight="1" x14ac:dyDescent="0.25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3" t="s">
        <v>0</v>
      </c>
      <c r="B5" s="74" t="s">
        <v>9</v>
      </c>
      <c r="C5" s="74" t="s">
        <v>10</v>
      </c>
      <c r="D5" s="74" t="s">
        <v>11</v>
      </c>
      <c r="E5" s="74" t="s">
        <v>1</v>
      </c>
      <c r="F5" s="74" t="s">
        <v>2</v>
      </c>
      <c r="G5" s="74"/>
      <c r="H5" s="74"/>
      <c r="I5" s="74"/>
      <c r="J5" s="74"/>
      <c r="K5" s="74" t="s">
        <v>6</v>
      </c>
      <c r="L5" s="74" t="s">
        <v>7</v>
      </c>
    </row>
    <row r="6" spans="1:16" ht="25.5" customHeight="1" x14ac:dyDescent="0.25">
      <c r="A6" s="73"/>
      <c r="B6" s="74"/>
      <c r="C6" s="74"/>
      <c r="D6" s="74"/>
      <c r="E6" s="7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4"/>
      <c r="L6" s="7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5" t="s">
        <v>12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4">
        <f>K7*E7</f>
        <v>231000</v>
      </c>
    </row>
    <row r="9" spans="1:16" x14ac:dyDescent="0.25">
      <c r="A9" s="75" t="s">
        <v>15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1" t="s">
        <v>21</v>
      </c>
      <c r="C11" s="71"/>
      <c r="D11" s="71"/>
      <c r="E11" s="7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1" t="s">
        <v>22</v>
      </c>
      <c r="C12" s="71"/>
      <c r="D12" s="71"/>
      <c r="E12" s="7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1" t="s">
        <v>23</v>
      </c>
      <c r="C13" s="71"/>
      <c r="D13" s="71"/>
      <c r="E13" s="7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1" t="s">
        <v>24</v>
      </c>
      <c r="C14" s="71"/>
      <c r="D14" s="71"/>
      <c r="E14" s="7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2021-11-08T11:49:12Z</cp:lastPrinted>
  <dcterms:created xsi:type="dcterms:W3CDTF">2014-02-14T07:05:08Z</dcterms:created>
  <dcterms:modified xsi:type="dcterms:W3CDTF">2021-11-08T11:49:39Z</dcterms:modified>
</cp:coreProperties>
</file>