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мясо рыба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цельное'!$A$1:$K$31</definedName>
  </definedNames>
  <calcPr calcId="162913"/>
</workbook>
</file>

<file path=xl/calcChain.xml><?xml version="1.0" encoding="utf-8"?>
<calcChain xmlns="http://schemas.openxmlformats.org/spreadsheetml/2006/main">
  <c r="K21" i="14" l="1"/>
  <c r="K20" i="14" l="1"/>
  <c r="K18" i="14"/>
  <c r="K16" i="14" l="1"/>
  <c r="K14" i="14"/>
  <c r="K12" i="14"/>
  <c r="K10" i="14"/>
  <c r="K7" i="15" l="1"/>
  <c r="L8" i="15" l="1"/>
  <c r="L9" i="15" s="1"/>
  <c r="K8" i="14" l="1"/>
</calcChain>
</file>

<file path=xl/sharedStrings.xml><?xml version="1.0" encoding="utf-8"?>
<sst xmlns="http://schemas.openxmlformats.org/spreadsheetml/2006/main" count="81" uniqueCount="52">
  <si>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</si>
  <si>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</si>
  <si>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</si>
  <si>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</si>
  <si>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</si>
  <si>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</si>
  <si>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</si>
  <si>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</si>
  <si>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</si>
  <si>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</si>
  <si>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</si>
  <si>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</si>
  <si>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</si>
  <si>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</si>
  <si>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</si>
  <si>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</si>
  <si>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</si>
  <si>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</si>
  <si>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</si>
  <si>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</si>
  <si>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</si>
  <si>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</si>
  <si>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</si>
  <si>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</si>
  <si>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</si>
  <si>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</si>
  <si>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</si>
  <si>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</si>
  <si>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</si>
  <si>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</si>
  <si>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</si>
  <si>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Дата составления сводной  таблицы    29.05.2017 г.</t>
  </si>
  <si>
    <t>IV. Обоснование начальной (максимальной) цены гражданско-правового договора на поставку мяса и морепродуктов</t>
  </si>
  <si>
    <t>Минтай</t>
  </si>
  <si>
    <t>Горбуша</t>
  </si>
  <si>
    <t>Мороженный, потрошеный, обезглавленный. ГОСТ 32366-2013. Срок годности не менее  9 мес. и не более 12 мес. Остаточный срок годности на момент поставки не менее 80 %</t>
  </si>
  <si>
    <t>Замороженная, потрошеная, обезглавленная. ГОСТ 32366-2013. Срок годности не менее 9 мес. и не более 12 мес. Остаточный срок годности на момент поставки не менее 80 %</t>
  </si>
  <si>
    <t>Филе куриной грудки</t>
  </si>
  <si>
    <t>Мясо говядины</t>
  </si>
  <si>
    <t>Тазобедренный отруб. Мороженый, с массовой долей жировой и соединительной ткани не более 20 %. Рубленное на куски не менее 2 кг. и не более 4 кг. ГОСТ 31797-2012, ТР ТС 034/2013. Срок годности не менее 12 мес. и не более 24 мес. Остаточный срок годности на момент поставки не менее 80 %.</t>
  </si>
  <si>
    <t>Сара консервированная</t>
  </si>
  <si>
    <t>Горбуша консервированная</t>
  </si>
  <si>
    <t>Сельдь слабосоленая атлантическая</t>
  </si>
  <si>
    <t>Консервы рыбные, натуральные, без добавления масла, емкость не менее  250 г. не более 300 г. Остаточный срок годности на момент поставки не менее 80 %. ГОСТ 7452-2014. Срок годности не менее 12 мес. и не более 24 мес.</t>
  </si>
  <si>
    <t>Консервы рыбные, натуральные, емкость не менее  250 гр. и не более 300 гр. Остаточный срок годности на момент поставки не менее 80 %. ГОСТ 13865-2000. Срок годности не менее 12 мес. и не более 24 мес.</t>
  </si>
  <si>
    <t>Сельдь слабосоленая, крупная, неразделанная 1 сорта. Поставка в полиэтиленовых ведрах в рассоле  емкостью 5кг.  Остаточный срок годности на момент поставки не менее 80 %. ГОСТ 815-2004. Срок годности не более 40 сут.</t>
  </si>
  <si>
    <t>Охлаждденное. Первого сорта. Остаточный срок годности на момент поставки не менее 80 %. ГОСТ 31962-2013. ТР ТС 034/2013. Срок годности не менее 2 сут. и не более 5 сут.</t>
  </si>
  <si>
    <t>-</t>
  </si>
  <si>
    <t>вх. № 96 от 21.04.2017 г.</t>
  </si>
  <si>
    <t>вх. № 97 от 21.04.2017 г.</t>
  </si>
  <si>
    <t>вх. № 93 от 20.04.2017 г.</t>
  </si>
  <si>
    <t>вх. № 104 от 25.05.2017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</si>
</sst>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5" zoomScale="80" zoomScaleNormal="80" workbookViewId="0">
      <selection activeCell="M18" sqref="M18"/>
    </sheetView>
  </sheetViews>
  <sheetFormatPr defaultRowHeight="15" x14ac:dyDescent="0.25"/>
  <cols>
    <col min="1" max="1" width="6" style="22" customWidth="1"/>
    <col min="2" max="2" width="18.28515625" style="45" customWidth="1"/>
    <col min="3" max="3" width="50.140625" style="22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7.28515625" style="22" customWidth="1"/>
    <col min="12" max="16384" width="9.140625" style="22"/>
  </cols>
  <sheetData>
    <row r="1" spans="1:11" ht="30.75" customHeight="1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23" customFormat="1" ht="26.25" customHeight="1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7.25" customHeight="1" x14ac:dyDescent="0.25">
      <c r="A3" s="24"/>
      <c r="B3" s="39"/>
      <c r="C3" s="25"/>
      <c r="D3" s="25"/>
      <c r="E3" s="25"/>
      <c r="F3" s="25"/>
      <c r="G3" s="25"/>
      <c r="H3" s="48"/>
      <c r="I3" s="25"/>
      <c r="J3" s="25"/>
      <c r="K3" s="25"/>
    </row>
    <row r="4" spans="1:11" ht="15.75" x14ac:dyDescent="0.25">
      <c r="A4" s="60" t="s">
        <v>28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9.5" customHeight="1" x14ac:dyDescent="0.25">
      <c r="A5" s="61" t="s">
        <v>0</v>
      </c>
      <c r="B5" s="62" t="s">
        <v>9</v>
      </c>
      <c r="C5" s="62" t="s">
        <v>10</v>
      </c>
      <c r="D5" s="62" t="s">
        <v>11</v>
      </c>
      <c r="E5" s="62" t="s">
        <v>1</v>
      </c>
      <c r="F5" s="62" t="s">
        <v>2</v>
      </c>
      <c r="G5" s="62"/>
      <c r="H5" s="62"/>
      <c r="I5" s="62"/>
      <c r="J5" s="63" t="s">
        <v>6</v>
      </c>
      <c r="K5" s="63" t="s">
        <v>7</v>
      </c>
    </row>
    <row r="6" spans="1:11" ht="25.5" customHeight="1" x14ac:dyDescent="0.25">
      <c r="A6" s="61"/>
      <c r="B6" s="63"/>
      <c r="C6" s="62"/>
      <c r="D6" s="62"/>
      <c r="E6" s="62"/>
      <c r="F6" s="26" t="s">
        <v>3</v>
      </c>
      <c r="G6" s="26" t="s">
        <v>4</v>
      </c>
      <c r="H6" s="49" t="s">
        <v>5</v>
      </c>
      <c r="I6" s="26" t="s">
        <v>13</v>
      </c>
      <c r="J6" s="64"/>
      <c r="K6" s="64"/>
    </row>
    <row r="7" spans="1:11" ht="90.75" customHeight="1" x14ac:dyDescent="0.25">
      <c r="A7" s="10">
        <v>1</v>
      </c>
      <c r="B7" s="11" t="s">
        <v>38</v>
      </c>
      <c r="C7" s="11" t="s">
        <v>39</v>
      </c>
      <c r="D7" s="27" t="s">
        <v>29</v>
      </c>
      <c r="E7" s="28">
        <v>1400</v>
      </c>
      <c r="F7" s="29">
        <v>480</v>
      </c>
      <c r="G7" s="29">
        <v>450</v>
      </c>
      <c r="H7" s="29">
        <v>380</v>
      </c>
      <c r="I7" s="29">
        <v>500</v>
      </c>
      <c r="J7" s="30">
        <v>452.5</v>
      </c>
      <c r="K7" s="13"/>
    </row>
    <row r="8" spans="1:11" x14ac:dyDescent="0.25">
      <c r="A8" s="55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38">
        <f>J7*E7</f>
        <v>633500</v>
      </c>
    </row>
    <row r="9" spans="1:11" ht="62.25" customHeight="1" x14ac:dyDescent="0.25">
      <c r="A9" s="10">
        <v>2</v>
      </c>
      <c r="B9" s="11" t="s">
        <v>37</v>
      </c>
      <c r="C9" s="11" t="s">
        <v>46</v>
      </c>
      <c r="D9" s="27" t="s">
        <v>29</v>
      </c>
      <c r="E9" s="28">
        <v>1200</v>
      </c>
      <c r="F9" s="29">
        <v>330</v>
      </c>
      <c r="G9" s="29">
        <v>350</v>
      </c>
      <c r="H9" s="29" t="s">
        <v>47</v>
      </c>
      <c r="I9" s="29">
        <v>330</v>
      </c>
      <c r="J9" s="30">
        <v>336.67</v>
      </c>
      <c r="K9" s="41"/>
    </row>
    <row r="10" spans="1:11" x14ac:dyDescent="0.25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55"/>
      <c r="K10" s="38">
        <f>J9*E9</f>
        <v>404004</v>
      </c>
    </row>
    <row r="11" spans="1:11" ht="60" customHeight="1" x14ac:dyDescent="0.25">
      <c r="A11" s="10">
        <v>3</v>
      </c>
      <c r="B11" s="11" t="s">
        <v>33</v>
      </c>
      <c r="C11" s="11" t="s">
        <v>35</v>
      </c>
      <c r="D11" s="27" t="s">
        <v>29</v>
      </c>
      <c r="E11" s="28">
        <v>500</v>
      </c>
      <c r="F11" s="29">
        <v>175</v>
      </c>
      <c r="G11" s="29">
        <v>165</v>
      </c>
      <c r="H11" s="29">
        <v>140</v>
      </c>
      <c r="I11" s="29">
        <v>156</v>
      </c>
      <c r="J11" s="30">
        <v>159</v>
      </c>
      <c r="K11" s="41"/>
    </row>
    <row r="12" spans="1:11" ht="14.25" customHeight="1" x14ac:dyDescent="0.25">
      <c r="A12" s="55" t="s">
        <v>12</v>
      </c>
      <c r="B12" s="55"/>
      <c r="C12" s="55"/>
      <c r="D12" s="55"/>
      <c r="E12" s="55"/>
      <c r="F12" s="55"/>
      <c r="G12" s="55"/>
      <c r="H12" s="55"/>
      <c r="I12" s="55"/>
      <c r="J12" s="55"/>
      <c r="K12" s="38">
        <f>J11*E11</f>
        <v>79500</v>
      </c>
    </row>
    <row r="13" spans="1:11" ht="59.25" customHeight="1" x14ac:dyDescent="0.25">
      <c r="A13" s="10">
        <v>4</v>
      </c>
      <c r="B13" s="11" t="s">
        <v>34</v>
      </c>
      <c r="C13" s="11" t="s">
        <v>36</v>
      </c>
      <c r="D13" s="27" t="s">
        <v>29</v>
      </c>
      <c r="E13" s="28">
        <v>600</v>
      </c>
      <c r="F13" s="29">
        <v>220</v>
      </c>
      <c r="G13" s="29">
        <v>250</v>
      </c>
      <c r="H13" s="29">
        <v>290</v>
      </c>
      <c r="I13" s="29">
        <v>264</v>
      </c>
      <c r="J13" s="30">
        <v>256</v>
      </c>
      <c r="K13" s="41"/>
    </row>
    <row r="14" spans="1:11" ht="14.25" customHeight="1" x14ac:dyDescent="0.25">
      <c r="A14" s="55" t="s">
        <v>12</v>
      </c>
      <c r="B14" s="55"/>
      <c r="C14" s="55"/>
      <c r="D14" s="55"/>
      <c r="E14" s="55"/>
      <c r="F14" s="55"/>
      <c r="G14" s="55"/>
      <c r="H14" s="55"/>
      <c r="I14" s="55"/>
      <c r="J14" s="55"/>
      <c r="K14" s="38">
        <f>J13*E13</f>
        <v>153600</v>
      </c>
    </row>
    <row r="15" spans="1:11" ht="60" customHeight="1" x14ac:dyDescent="0.25">
      <c r="A15" s="10">
        <v>5</v>
      </c>
      <c r="B15" s="11" t="s">
        <v>40</v>
      </c>
      <c r="C15" s="11" t="s">
        <v>44</v>
      </c>
      <c r="D15" s="27" t="s">
        <v>18</v>
      </c>
      <c r="E15" s="28">
        <v>400</v>
      </c>
      <c r="F15" s="29">
        <v>70</v>
      </c>
      <c r="G15" s="29">
        <v>90</v>
      </c>
      <c r="H15" s="29">
        <v>48</v>
      </c>
      <c r="I15" s="29">
        <v>90</v>
      </c>
      <c r="J15" s="30">
        <v>74.5</v>
      </c>
      <c r="K15" s="41"/>
    </row>
    <row r="16" spans="1:11" ht="14.25" customHeight="1" x14ac:dyDescent="0.25">
      <c r="A16" s="55" t="s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38">
        <f>J15*E15</f>
        <v>29800</v>
      </c>
    </row>
    <row r="17" spans="1:11" ht="75" x14ac:dyDescent="0.25">
      <c r="A17" s="10">
        <v>6</v>
      </c>
      <c r="B17" s="11" t="s">
        <v>41</v>
      </c>
      <c r="C17" s="11" t="s">
        <v>43</v>
      </c>
      <c r="D17" s="27" t="s">
        <v>18</v>
      </c>
      <c r="E17" s="28">
        <v>100</v>
      </c>
      <c r="F17" s="29">
        <v>70</v>
      </c>
      <c r="G17" s="29">
        <v>90</v>
      </c>
      <c r="H17" s="29" t="s">
        <v>47</v>
      </c>
      <c r="I17" s="29">
        <v>90</v>
      </c>
      <c r="J17" s="30">
        <v>83.33</v>
      </c>
      <c r="K17" s="47"/>
    </row>
    <row r="18" spans="1:11" x14ac:dyDescent="0.25">
      <c r="A18" s="55" t="s">
        <v>12</v>
      </c>
      <c r="B18" s="55"/>
      <c r="C18" s="55"/>
      <c r="D18" s="55"/>
      <c r="E18" s="55"/>
      <c r="F18" s="55"/>
      <c r="G18" s="55"/>
      <c r="H18" s="55"/>
      <c r="I18" s="55"/>
      <c r="J18" s="55"/>
      <c r="K18" s="38">
        <f>J17*E17</f>
        <v>8333</v>
      </c>
    </row>
    <row r="19" spans="1:11" ht="75" x14ac:dyDescent="0.25">
      <c r="A19" s="10">
        <v>7</v>
      </c>
      <c r="B19" s="11" t="s">
        <v>42</v>
      </c>
      <c r="C19" s="11" t="s">
        <v>45</v>
      </c>
      <c r="D19" s="27" t="s">
        <v>29</v>
      </c>
      <c r="E19" s="28">
        <v>20</v>
      </c>
      <c r="F19" s="29">
        <v>220</v>
      </c>
      <c r="G19" s="29">
        <v>250</v>
      </c>
      <c r="H19" s="29">
        <v>125</v>
      </c>
      <c r="I19" s="29">
        <v>235</v>
      </c>
      <c r="J19" s="30">
        <v>207.5</v>
      </c>
      <c r="K19" s="47"/>
    </row>
    <row r="20" spans="1:11" x14ac:dyDescent="0.25">
      <c r="A20" s="55" t="s">
        <v>12</v>
      </c>
      <c r="B20" s="55"/>
      <c r="C20" s="55"/>
      <c r="D20" s="55"/>
      <c r="E20" s="55"/>
      <c r="F20" s="55"/>
      <c r="G20" s="55"/>
      <c r="H20" s="55"/>
      <c r="I20" s="55"/>
      <c r="J20" s="55"/>
      <c r="K20" s="38">
        <f>J19*E19</f>
        <v>4150</v>
      </c>
    </row>
    <row r="21" spans="1:11" x14ac:dyDescent="0.25">
      <c r="A21" s="56" t="s">
        <v>15</v>
      </c>
      <c r="B21" s="57"/>
      <c r="C21" s="57"/>
      <c r="D21" s="57"/>
      <c r="E21" s="57"/>
      <c r="F21" s="57"/>
      <c r="G21" s="57"/>
      <c r="H21" s="57"/>
      <c r="I21" s="57"/>
      <c r="J21" s="58"/>
      <c r="K21" s="46">
        <f>SUM(K8:K20)</f>
        <v>1312887</v>
      </c>
    </row>
    <row r="22" spans="1:11" x14ac:dyDescent="0.25">
      <c r="A22" s="31"/>
      <c r="B22" s="42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15.75" x14ac:dyDescent="0.25">
      <c r="A23" s="32">
        <v>1</v>
      </c>
      <c r="B23" s="52" t="s">
        <v>48</v>
      </c>
      <c r="C23" s="52"/>
      <c r="D23" s="52"/>
      <c r="E23" s="52"/>
      <c r="F23" s="52"/>
      <c r="G23" s="52"/>
      <c r="H23" s="52"/>
      <c r="I23" s="52"/>
      <c r="J23" s="52"/>
      <c r="K23" s="52"/>
    </row>
    <row r="24" spans="1:11" ht="15.75" customHeight="1" x14ac:dyDescent="0.25">
      <c r="A24" s="32">
        <v>2</v>
      </c>
      <c r="B24" s="52" t="s">
        <v>49</v>
      </c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15.75" customHeight="1" x14ac:dyDescent="0.25">
      <c r="A25" s="32">
        <v>3</v>
      </c>
      <c r="B25" s="52" t="s">
        <v>50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15.75" customHeight="1" x14ac:dyDescent="0.25">
      <c r="A26" s="32">
        <v>4</v>
      </c>
      <c r="B26" s="52" t="s">
        <v>51</v>
      </c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5.75" x14ac:dyDescent="0.25">
      <c r="A27" s="32"/>
      <c r="B27" s="51"/>
      <c r="C27" s="51"/>
      <c r="D27" s="51"/>
      <c r="E27" s="51"/>
      <c r="F27" s="33"/>
      <c r="G27" s="33"/>
      <c r="H27" s="50"/>
      <c r="I27" s="33"/>
      <c r="J27" s="33"/>
      <c r="K27" s="33"/>
    </row>
    <row r="28" spans="1:11" ht="15.75" x14ac:dyDescent="0.25">
      <c r="A28" s="32"/>
      <c r="B28" s="40"/>
      <c r="C28" s="33"/>
      <c r="D28" s="33"/>
      <c r="E28" s="33"/>
      <c r="F28" s="33"/>
      <c r="G28" s="33"/>
      <c r="H28" s="50"/>
      <c r="I28" s="33"/>
      <c r="J28" s="33"/>
      <c r="K28" s="33"/>
    </row>
    <row r="29" spans="1:11" ht="15.75" x14ac:dyDescent="0.25">
      <c r="A29" s="34" t="s">
        <v>19</v>
      </c>
      <c r="B29" s="43"/>
      <c r="C29" s="35"/>
      <c r="D29" s="36"/>
      <c r="E29" s="36"/>
      <c r="F29" s="36"/>
      <c r="G29" s="36"/>
      <c r="H29" s="36"/>
      <c r="I29" s="36"/>
      <c r="J29" s="36"/>
      <c r="K29" s="36"/>
    </row>
    <row r="30" spans="1:11" ht="15.75" x14ac:dyDescent="0.25">
      <c r="A30" s="34" t="s">
        <v>8</v>
      </c>
      <c r="B30" s="43"/>
      <c r="C30" s="34"/>
      <c r="D30" s="34"/>
      <c r="E30" s="34"/>
      <c r="F30" s="34"/>
      <c r="G30" s="34"/>
      <c r="H30" s="34"/>
      <c r="I30" s="34"/>
      <c r="J30" s="36"/>
      <c r="K30" s="36"/>
    </row>
    <row r="31" spans="1:11" ht="15.75" x14ac:dyDescent="0.25">
      <c r="A31" s="54" t="s">
        <v>31</v>
      </c>
      <c r="B31" s="54"/>
      <c r="C31" s="54"/>
      <c r="D31" s="37"/>
      <c r="E31" s="37"/>
      <c r="F31" s="37"/>
      <c r="G31" s="36"/>
      <c r="H31" s="36"/>
      <c r="I31" s="36"/>
      <c r="J31" s="36"/>
      <c r="K31" s="36"/>
    </row>
    <row r="32" spans="1:11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44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44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44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44"/>
      <c r="C37" s="36"/>
      <c r="D37" s="36"/>
      <c r="E37" s="36"/>
      <c r="F37" s="36"/>
      <c r="G37" s="36"/>
      <c r="H37" s="36"/>
      <c r="I37" s="36"/>
      <c r="J37" s="36"/>
      <c r="K37" s="36"/>
    </row>
  </sheetData>
  <mergeCells count="25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B26:K26"/>
    <mergeCell ref="B24:K24"/>
    <mergeCell ref="B25:K25"/>
    <mergeCell ref="A2:K2"/>
    <mergeCell ref="A31:C31"/>
    <mergeCell ref="B27:E27"/>
    <mergeCell ref="A8:J8"/>
    <mergeCell ref="A21:J21"/>
    <mergeCell ref="B23:K23"/>
    <mergeCell ref="A10:J10"/>
    <mergeCell ref="A12:J12"/>
    <mergeCell ref="A14:J14"/>
    <mergeCell ref="A16:J16"/>
    <mergeCell ref="A18:J18"/>
    <mergeCell ref="A20:J20"/>
  </mergeCells>
  <pageMargins left="0.19685039370078741" right="0.19685039370078741" top="1.1811023622047245" bottom="0.1968503937007874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2017-06-22T13:22:38Z</cp:lastPrinted>
  <dcterms:created xsi:type="dcterms:W3CDTF">2014-02-14T07:05:08Z</dcterms:created>
  <dcterms:modified xsi:type="dcterms:W3CDTF">2017-07-12T10:06:40Z</dcterms:modified>
</cp:coreProperties>
</file>