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РС\аукционы\1 полугодие 2018 г\САД продукты питания\"/>
    </mc:Choice>
  </mc:AlternateContent>
  <bookViews>
    <workbookView xWindow="720" yWindow="615" windowWidth="14670" windowHeight="7530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цельное'!$A$1:$M$30</definedName>
  </definedNames>
  <calcPr calcId="162913"/>
</workbook>
</file>

<file path=xl/calcChain.xml><?xml version="1.0" encoding="utf-8"?>
<calcChain xmlns="http://schemas.openxmlformats.org/spreadsheetml/2006/main">
  <c r="M9" i="14" l="1"/>
  <c r="M10" i="14" l="1"/>
  <c r="M11" i="14"/>
  <c r="M12" i="14"/>
  <c r="M13" i="14"/>
  <c r="M14" i="14"/>
  <c r="M15" i="14"/>
  <c r="M16" i="14"/>
  <c r="M17" i="14"/>
  <c r="M18" i="14"/>
  <c r="K7" i="15" l="1"/>
  <c r="L8" i="15" l="1"/>
  <c r="L9" i="15" s="1"/>
  <c r="M8" i="14" l="1"/>
  <c r="M19" i="14" s="1"/>
</calcChain>
</file>

<file path=xl/sharedStrings.xml><?xml version="1.0" encoding="utf-8"?>
<sst xmlns="http://schemas.openxmlformats.org/spreadsheetml/2006/main" count="91" uniqueCount="54">
  <si>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</si>
  <si>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</si>
  <si>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</si>
  <si>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</si>
  <si>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</si>
  <si>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</si>
  <si>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</si>
  <si>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</si>
  <si>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</si>
  <si>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</si>
  <si>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</si>
  <si>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</si>
  <si>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</si>
  <si>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</si>
  <si>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</si>
  <si>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</si>
  <si>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</si>
  <si>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</si>
  <si>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</si>
  <si>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</si>
  <si>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</si>
  <si>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</si>
  <si>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</si>
  <si>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</si>
  <si>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</si>
  <si>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</si>
  <si>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</si>
  <si>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</si>
  <si>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</si>
  <si>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</si>
  <si>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Изюм без косточек</t>
  </si>
  <si>
    <t>Курага</t>
  </si>
  <si>
    <t>Шиповник</t>
  </si>
  <si>
    <t>Томатная паста</t>
  </si>
  <si>
    <t>Крахмал картофельный</t>
  </si>
  <si>
    <t>Дрожжи</t>
  </si>
  <si>
    <t xml:space="preserve">Способ осуществления закупки: аукцион в электронной форме </t>
  </si>
  <si>
    <t>Высший сорт. ГОСТ 6882-88. Урожай 2017 г.</t>
  </si>
  <si>
    <t>ГОСТ 1994-93. Урожай 2017 г.</t>
  </si>
  <si>
    <t>Сорт экстра. ГОСТ 32896-2014. Урожай 2017 г.</t>
  </si>
  <si>
    <t>Категория Экстра. С содержанием сухих веществ 23 %, в банке не менее 750 гр. и не более 800 гр.  ГОСТ Р 54678-2011. Срок годности не менее 11 мес. и не более 12 мес.</t>
  </si>
  <si>
    <t>Упаковка не менее 100 гр. и не более 200 гр., высший сорт. ГОСТ 53876-2010. Срок годности 24 мес.</t>
  </si>
  <si>
    <t>Сухие, фасованные, упаковка не менее 11 гр. и не более 20 гр. ГОСТ 54845-2011. Срок годности 24 мес.</t>
  </si>
  <si>
    <t>IV. Обоснование начальной (максимальной) цены гражданско-правового договора на поставку продуктов питания</t>
  </si>
  <si>
    <t>6*</t>
  </si>
  <si>
    <t>-</t>
  </si>
  <si>
    <t>вх. № 116 от 07.10.2017 г.</t>
  </si>
  <si>
    <t>вх. № 118 от 07.10.2017 г.</t>
  </si>
  <si>
    <t>вх. № 119 от 07.10.2017 г.</t>
  </si>
  <si>
    <t>вх. № 120 от 07.10.2017 г.</t>
  </si>
  <si>
    <t>вх. № 121 от 07.10.2017 г.</t>
  </si>
  <si>
    <t>вх. № 131 от 29.11.2017 г.</t>
  </si>
  <si>
    <t>Ф.И.О.  Директор                       В.В. Погребняк                  Подпись ______________________</t>
  </si>
  <si>
    <t>Дата составления сводной  таблицы    01.12.2017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</si>
</sst>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2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43" fontId="11" fillId="2" borderId="2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topLeftCell="A5" zoomScale="80" zoomScaleNormal="80" workbookViewId="0">
      <selection activeCell="C13" sqref="C13"/>
    </sheetView>
  </sheetViews>
  <sheetFormatPr defaultRowHeight="15" x14ac:dyDescent="0.25"/>
  <cols>
    <col min="1" max="1" width="6" style="22" customWidth="1"/>
    <col min="2" max="2" width="14.85546875" style="43" customWidth="1"/>
    <col min="3" max="3" width="50.140625" style="22" customWidth="1"/>
    <col min="4" max="4" width="7.140625" style="22" customWidth="1"/>
    <col min="5" max="5" width="7.42578125" style="22" customWidth="1"/>
    <col min="6" max="6" width="10.5703125" style="22" customWidth="1"/>
    <col min="7" max="7" width="10.7109375" style="22" customWidth="1"/>
    <col min="8" max="8" width="11.42578125" style="22" customWidth="1"/>
    <col min="9" max="9" width="10.28515625" style="22" bestFit="1" customWidth="1"/>
    <col min="10" max="10" width="10.140625" style="22" bestFit="1" customWidth="1"/>
    <col min="11" max="11" width="10.28515625" style="22" bestFit="1" customWidth="1"/>
    <col min="12" max="12" width="10.28515625" style="22" customWidth="1"/>
    <col min="13" max="13" width="15" style="22" customWidth="1"/>
    <col min="14" max="16384" width="9.140625" style="22"/>
  </cols>
  <sheetData>
    <row r="1" spans="1:13" ht="30.75" customHeight="1" x14ac:dyDescent="0.25">
      <c r="A1" s="50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s="23" customFormat="1" ht="26.25" customHeight="1" x14ac:dyDescent="0.2">
      <c r="A2" s="60" t="s">
        <v>36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7.25" customHeight="1" x14ac:dyDescent="0.25">
      <c r="A3" s="24"/>
      <c r="B3" s="38"/>
      <c r="C3" s="25"/>
      <c r="D3" s="25"/>
      <c r="E3" s="25"/>
      <c r="F3" s="45"/>
      <c r="G3" s="45"/>
      <c r="H3" s="45"/>
      <c r="I3" s="25"/>
      <c r="J3" s="25"/>
      <c r="K3" s="25"/>
      <c r="L3" s="25"/>
      <c r="M3" s="25"/>
    </row>
    <row r="4" spans="1:13" ht="15.75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ht="19.5" customHeight="1" x14ac:dyDescent="0.25">
      <c r="A5" s="52" t="s">
        <v>0</v>
      </c>
      <c r="B5" s="53" t="s">
        <v>9</v>
      </c>
      <c r="C5" s="53" t="s">
        <v>10</v>
      </c>
      <c r="D5" s="53" t="s">
        <v>11</v>
      </c>
      <c r="E5" s="53" t="s">
        <v>1</v>
      </c>
      <c r="F5" s="56" t="s">
        <v>2</v>
      </c>
      <c r="G5" s="57"/>
      <c r="H5" s="57"/>
      <c r="I5" s="57"/>
      <c r="J5" s="57"/>
      <c r="K5" s="58"/>
      <c r="L5" s="54" t="s">
        <v>6</v>
      </c>
      <c r="M5" s="54" t="s">
        <v>7</v>
      </c>
    </row>
    <row r="6" spans="1:13" ht="25.5" customHeight="1" x14ac:dyDescent="0.25">
      <c r="A6" s="52"/>
      <c r="B6" s="54"/>
      <c r="C6" s="53"/>
      <c r="D6" s="53"/>
      <c r="E6" s="53"/>
      <c r="F6" s="46" t="s">
        <v>3</v>
      </c>
      <c r="G6" s="46" t="s">
        <v>4</v>
      </c>
      <c r="H6" s="46" t="s">
        <v>5</v>
      </c>
      <c r="I6" s="26" t="s">
        <v>13</v>
      </c>
      <c r="J6" s="26" t="s">
        <v>14</v>
      </c>
      <c r="K6" s="26" t="s">
        <v>44</v>
      </c>
      <c r="L6" s="55"/>
      <c r="M6" s="55"/>
    </row>
    <row r="7" spans="1:13" ht="30" customHeight="1" x14ac:dyDescent="0.25">
      <c r="A7" s="10">
        <v>1</v>
      </c>
      <c r="B7" s="11" t="s">
        <v>30</v>
      </c>
      <c r="C7" s="11" t="s">
        <v>37</v>
      </c>
      <c r="D7" s="27" t="s">
        <v>29</v>
      </c>
      <c r="E7" s="28">
        <v>10</v>
      </c>
      <c r="F7" s="48">
        <v>200</v>
      </c>
      <c r="G7" s="48" t="s">
        <v>45</v>
      </c>
      <c r="H7" s="48">
        <v>207</v>
      </c>
      <c r="I7" s="48">
        <v>207</v>
      </c>
      <c r="J7" s="48" t="s">
        <v>45</v>
      </c>
      <c r="K7" s="48">
        <v>200</v>
      </c>
      <c r="L7" s="29">
        <v>204.67</v>
      </c>
      <c r="M7" s="13"/>
    </row>
    <row r="8" spans="1:13" x14ac:dyDescent="0.25">
      <c r="A8" s="62" t="s">
        <v>12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37">
        <f>L7*E7</f>
        <v>2046.6999999999998</v>
      </c>
    </row>
    <row r="9" spans="1:13" x14ac:dyDescent="0.25">
      <c r="A9" s="10">
        <v>2</v>
      </c>
      <c r="B9" s="11" t="s">
        <v>31</v>
      </c>
      <c r="C9" s="11" t="s">
        <v>39</v>
      </c>
      <c r="D9" s="27" t="s">
        <v>29</v>
      </c>
      <c r="E9" s="28">
        <v>10</v>
      </c>
      <c r="F9" s="48">
        <v>300</v>
      </c>
      <c r="G9" s="48" t="s">
        <v>45</v>
      </c>
      <c r="H9" s="48">
        <v>307</v>
      </c>
      <c r="I9" s="48">
        <v>307</v>
      </c>
      <c r="J9" s="48" t="s">
        <v>45</v>
      </c>
      <c r="K9" s="48">
        <v>200</v>
      </c>
      <c r="L9" s="29">
        <v>304.67</v>
      </c>
      <c r="M9" s="37">
        <f t="shared" ref="M9:M18" si="0">L8*E8</f>
        <v>0</v>
      </c>
    </row>
    <row r="10" spans="1:13" x14ac:dyDescent="0.25">
      <c r="A10" s="62" t="s">
        <v>12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37">
        <f t="shared" si="0"/>
        <v>3046.7000000000003</v>
      </c>
    </row>
    <row r="11" spans="1:13" ht="19.5" customHeight="1" x14ac:dyDescent="0.25">
      <c r="A11" s="10">
        <v>3</v>
      </c>
      <c r="B11" s="11" t="s">
        <v>32</v>
      </c>
      <c r="C11" s="11" t="s">
        <v>38</v>
      </c>
      <c r="D11" s="27" t="s">
        <v>29</v>
      </c>
      <c r="E11" s="28">
        <v>20</v>
      </c>
      <c r="F11" s="48">
        <v>190</v>
      </c>
      <c r="G11" s="48" t="s">
        <v>45</v>
      </c>
      <c r="H11" s="48">
        <v>197</v>
      </c>
      <c r="I11" s="48">
        <v>197</v>
      </c>
      <c r="J11" s="48" t="s">
        <v>45</v>
      </c>
      <c r="K11" s="48">
        <v>200</v>
      </c>
      <c r="L11" s="29">
        <v>194.67</v>
      </c>
      <c r="M11" s="37">
        <f t="shared" si="0"/>
        <v>0</v>
      </c>
    </row>
    <row r="12" spans="1:13" ht="14.25" customHeight="1" x14ac:dyDescent="0.25">
      <c r="A12" s="62" t="s">
        <v>12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37">
        <f t="shared" si="0"/>
        <v>3893.3999999999996</v>
      </c>
    </row>
    <row r="13" spans="1:13" ht="61.5" customHeight="1" x14ac:dyDescent="0.25">
      <c r="A13" s="10">
        <v>4</v>
      </c>
      <c r="B13" s="11" t="s">
        <v>33</v>
      </c>
      <c r="C13" s="11" t="s">
        <v>40</v>
      </c>
      <c r="D13" s="27" t="s">
        <v>18</v>
      </c>
      <c r="E13" s="28">
        <v>20</v>
      </c>
      <c r="F13" s="48" t="s">
        <v>45</v>
      </c>
      <c r="G13" s="48">
        <v>144</v>
      </c>
      <c r="H13" s="48" t="s">
        <v>45</v>
      </c>
      <c r="I13" s="48">
        <v>136</v>
      </c>
      <c r="J13" s="48">
        <v>148</v>
      </c>
      <c r="K13" s="48">
        <v>160</v>
      </c>
      <c r="L13" s="29">
        <v>142.66999999999999</v>
      </c>
      <c r="M13" s="37">
        <f t="shared" si="0"/>
        <v>0</v>
      </c>
    </row>
    <row r="14" spans="1:13" ht="14.25" customHeight="1" x14ac:dyDescent="0.25">
      <c r="A14" s="62" t="s">
        <v>12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7">
        <f t="shared" si="0"/>
        <v>2853.3999999999996</v>
      </c>
    </row>
    <row r="15" spans="1:13" ht="30" customHeight="1" x14ac:dyDescent="0.25">
      <c r="A15" s="10">
        <v>5</v>
      </c>
      <c r="B15" s="11" t="s">
        <v>34</v>
      </c>
      <c r="C15" s="11" t="s">
        <v>41</v>
      </c>
      <c r="D15" s="27" t="s">
        <v>18</v>
      </c>
      <c r="E15" s="28">
        <v>120</v>
      </c>
      <c r="F15" s="48" t="s">
        <v>45</v>
      </c>
      <c r="G15" s="48">
        <v>30</v>
      </c>
      <c r="H15" s="48" t="s">
        <v>45</v>
      </c>
      <c r="I15" s="48">
        <v>40</v>
      </c>
      <c r="J15" s="48">
        <v>35</v>
      </c>
      <c r="K15" s="48">
        <v>30</v>
      </c>
      <c r="L15" s="29">
        <v>35</v>
      </c>
      <c r="M15" s="37">
        <f t="shared" si="0"/>
        <v>0</v>
      </c>
    </row>
    <row r="16" spans="1:13" ht="14.25" customHeight="1" x14ac:dyDescent="0.25">
      <c r="A16" s="62" t="s">
        <v>12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37">
        <f t="shared" si="0"/>
        <v>4200</v>
      </c>
    </row>
    <row r="17" spans="1:13" ht="31.5" customHeight="1" x14ac:dyDescent="0.25">
      <c r="A17" s="10">
        <v>6</v>
      </c>
      <c r="B17" s="11" t="s">
        <v>35</v>
      </c>
      <c r="C17" s="11" t="s">
        <v>42</v>
      </c>
      <c r="D17" s="27" t="s">
        <v>18</v>
      </c>
      <c r="E17" s="28">
        <v>120</v>
      </c>
      <c r="F17" s="48" t="s">
        <v>45</v>
      </c>
      <c r="G17" s="48">
        <v>15</v>
      </c>
      <c r="H17" s="48" t="s">
        <v>45</v>
      </c>
      <c r="I17" s="48">
        <v>12</v>
      </c>
      <c r="J17" s="48">
        <v>20</v>
      </c>
      <c r="K17" s="48">
        <v>15</v>
      </c>
      <c r="L17" s="29">
        <v>15.67</v>
      </c>
      <c r="M17" s="37">
        <f t="shared" si="0"/>
        <v>0</v>
      </c>
    </row>
    <row r="18" spans="1:13" x14ac:dyDescent="0.25">
      <c r="A18" s="62" t="s">
        <v>12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37">
        <f t="shared" si="0"/>
        <v>1880.4</v>
      </c>
    </row>
    <row r="19" spans="1:13" x14ac:dyDescent="0.25">
      <c r="A19" s="63" t="s">
        <v>15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5"/>
      <c r="M19" s="44">
        <f>SUM(M8:M18)</f>
        <v>17920.599999999999</v>
      </c>
    </row>
    <row r="20" spans="1:13" x14ac:dyDescent="0.25">
      <c r="A20" s="30"/>
      <c r="B20" s="4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5.75" x14ac:dyDescent="0.25">
      <c r="A21" s="31">
        <v>1</v>
      </c>
      <c r="B21" s="59" t="s">
        <v>46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</row>
    <row r="22" spans="1:13" ht="15.75" customHeight="1" x14ac:dyDescent="0.25">
      <c r="A22" s="31">
        <v>2</v>
      </c>
      <c r="B22" s="59" t="s">
        <v>47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</row>
    <row r="23" spans="1:13" ht="15.75" customHeight="1" x14ac:dyDescent="0.25">
      <c r="A23" s="31">
        <v>3</v>
      </c>
      <c r="B23" s="59" t="s">
        <v>48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13" ht="15.75" x14ac:dyDescent="0.25">
      <c r="A24" s="31">
        <v>4</v>
      </c>
      <c r="B24" s="59" t="s">
        <v>49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3" ht="15.75" x14ac:dyDescent="0.25">
      <c r="A25" s="31">
        <v>5</v>
      </c>
      <c r="B25" s="59" t="s">
        <v>50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3" ht="15.75" x14ac:dyDescent="0.25">
      <c r="A26" s="31">
        <v>6</v>
      </c>
      <c r="B26" s="59" t="s">
        <v>51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</row>
    <row r="27" spans="1:13" ht="15.75" x14ac:dyDescent="0.25">
      <c r="A27" s="31"/>
      <c r="B27" s="39"/>
      <c r="C27" s="32"/>
      <c r="D27" s="32"/>
      <c r="E27" s="32"/>
      <c r="F27" s="47"/>
      <c r="G27" s="47"/>
      <c r="H27" s="47"/>
      <c r="I27" s="32"/>
      <c r="J27" s="32"/>
      <c r="K27" s="32"/>
      <c r="L27" s="32"/>
      <c r="M27" s="32"/>
    </row>
    <row r="28" spans="1:13" ht="15.75" x14ac:dyDescent="0.25">
      <c r="A28" s="33" t="s">
        <v>19</v>
      </c>
      <c r="B28" s="41"/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3" ht="15.75" x14ac:dyDescent="0.25">
      <c r="A29" s="49" t="s">
        <v>52</v>
      </c>
      <c r="B29" s="49"/>
      <c r="C29" s="49"/>
      <c r="D29" s="49"/>
      <c r="E29" s="49"/>
      <c r="F29" s="49"/>
      <c r="G29" s="33"/>
      <c r="H29" s="33"/>
      <c r="I29" s="33"/>
      <c r="J29" s="33"/>
      <c r="K29" s="33"/>
      <c r="L29" s="35"/>
      <c r="M29" s="35"/>
    </row>
    <row r="30" spans="1:13" ht="15.75" x14ac:dyDescent="0.25">
      <c r="A30" s="61" t="s">
        <v>53</v>
      </c>
      <c r="B30" s="61"/>
      <c r="C30" s="61"/>
      <c r="D30" s="36"/>
      <c r="E30" s="36"/>
      <c r="F30" s="36"/>
      <c r="G30" s="36"/>
      <c r="H30" s="36"/>
      <c r="I30" s="36"/>
      <c r="J30" s="35"/>
      <c r="K30" s="35"/>
      <c r="L30" s="35"/>
      <c r="M30" s="35"/>
    </row>
    <row r="31" spans="1:13" x14ac:dyDescent="0.25">
      <c r="A31" s="35"/>
      <c r="B31" s="42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13" x14ac:dyDescent="0.25">
      <c r="A32" s="35"/>
      <c r="B32" s="42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3" x14ac:dyDescent="0.25">
      <c r="A33" s="35"/>
      <c r="B33" s="42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3" x14ac:dyDescent="0.25">
      <c r="A34" s="35"/>
      <c r="B34" s="42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 x14ac:dyDescent="0.25">
      <c r="A35" s="35"/>
      <c r="B35" s="42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x14ac:dyDescent="0.25">
      <c r="A36" s="35"/>
      <c r="B36" s="42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</sheetData>
  <mergeCells count="26">
    <mergeCell ref="A30:C30"/>
    <mergeCell ref="A8:L8"/>
    <mergeCell ref="A19:L19"/>
    <mergeCell ref="B21:M21"/>
    <mergeCell ref="A10:L10"/>
    <mergeCell ref="A12:L12"/>
    <mergeCell ref="A14:L14"/>
    <mergeCell ref="A16:L16"/>
    <mergeCell ref="A18:L18"/>
    <mergeCell ref="B25:M25"/>
    <mergeCell ref="B26:M26"/>
    <mergeCell ref="A29:F29"/>
    <mergeCell ref="A1:M1"/>
    <mergeCell ref="A4:M4"/>
    <mergeCell ref="A5:A6"/>
    <mergeCell ref="B5:B6"/>
    <mergeCell ref="C5:C6"/>
    <mergeCell ref="D5:D6"/>
    <mergeCell ref="E5:E6"/>
    <mergeCell ref="L5:L6"/>
    <mergeCell ref="M5:M6"/>
    <mergeCell ref="F5:K5"/>
    <mergeCell ref="B24:M24"/>
    <mergeCell ref="B22:M22"/>
    <mergeCell ref="B23:M23"/>
    <mergeCell ref="A2:M2"/>
  </mergeCells>
  <pageMargins left="0.19685039370078741" right="0.19685039370078741" top="1.1811023622047245" bottom="0.19685039370078741" header="0.31496062992125984" footer="0.31496062992125984"/>
  <pageSetup paperSize="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7" t="s">
        <v>17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6" ht="28.5" customHeight="1" x14ac:dyDescent="0.25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8" t="s">
        <v>0</v>
      </c>
      <c r="B5" s="69" t="s">
        <v>9</v>
      </c>
      <c r="C5" s="69" t="s">
        <v>10</v>
      </c>
      <c r="D5" s="69" t="s">
        <v>11</v>
      </c>
      <c r="E5" s="69" t="s">
        <v>1</v>
      </c>
      <c r="F5" s="69" t="s">
        <v>2</v>
      </c>
      <c r="G5" s="69"/>
      <c r="H5" s="69"/>
      <c r="I5" s="69"/>
      <c r="J5" s="69"/>
      <c r="K5" s="69" t="s">
        <v>6</v>
      </c>
      <c r="L5" s="69" t="s">
        <v>7</v>
      </c>
    </row>
    <row r="6" spans="1:16" ht="25.5" customHeight="1" x14ac:dyDescent="0.25">
      <c r="A6" s="68"/>
      <c r="B6" s="69"/>
      <c r="C6" s="69"/>
      <c r="D6" s="69"/>
      <c r="E6" s="69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9"/>
      <c r="L6" s="69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0" t="s">
        <v>12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4">
        <f>K7*E7</f>
        <v>231000</v>
      </c>
    </row>
    <row r="9" spans="1:16" x14ac:dyDescent="0.25">
      <c r="A9" s="70" t="s">
        <v>15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6" t="s">
        <v>21</v>
      </c>
      <c r="C11" s="66"/>
      <c r="D11" s="66"/>
      <c r="E11" s="66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6" t="s">
        <v>22</v>
      </c>
      <c r="C12" s="66"/>
      <c r="D12" s="66"/>
      <c r="E12" s="66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6" t="s">
        <v>23</v>
      </c>
      <c r="C13" s="66"/>
      <c r="D13" s="66"/>
      <c r="E13" s="66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6" t="s">
        <v>24</v>
      </c>
      <c r="C14" s="66"/>
      <c r="D14" s="66"/>
      <c r="E14" s="66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2017-07-05T04:16:03Z</cp:lastPrinted>
  <dcterms:created xsi:type="dcterms:W3CDTF">2014-02-14T07:05:08Z</dcterms:created>
  <dcterms:modified xsi:type="dcterms:W3CDTF">2017-12-15T09:00:26Z</dcterms:modified>
</cp:coreProperties>
</file>