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 2016" sheetId="15" r:id="rId1"/>
  </sheets>
  <calcPr calcId="145621" iterate="1"/>
</workbook>
</file>

<file path=xl/calcChain.xml><?xml version="1.0" encoding="utf-8"?>
<calcChain xmlns="http://schemas.openxmlformats.org/spreadsheetml/2006/main">
  <c r="K12" i="15" l="1"/>
  <c r="L13" i="15" s="1"/>
  <c r="K10" i="15"/>
  <c r="K8" i="15"/>
  <c r="L9" i="15" s="1"/>
  <c r="K6" i="15"/>
  <c r="L7" i="15" s="1"/>
  <c r="L14" i="15" l="1"/>
</calcChain>
</file>

<file path=xl/sharedStrings.xml><?xml version="1.0" encoding="utf-8"?>
<sst xmlns="http://schemas.openxmlformats.org/spreadsheetml/2006/main" count="41" uniqueCount="37">
  <si>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</si>
  <si>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</si>
  <si>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</si>
  <si>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</si>
  <si>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</si>
  <si>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</si>
  <si>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</si>
  <si>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</si>
  <si>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</si>
  <si>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</si>
  <si>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</si>
  <si>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</si>
  <si>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</si>
  <si>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</si>
  <si>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</si>
  <si>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Молоко сгущенное без сахара (концентрированное)</t>
  </si>
  <si>
    <t>Молоко сгущенное с сахаром</t>
  </si>
  <si>
    <t>Масло - коровье</t>
  </si>
  <si>
    <t>Йогурт</t>
  </si>
  <si>
    <t>шт.</t>
  </si>
  <si>
    <t>ВСЕГО: Начальная (максимальная) цена гражданско-правового договора</t>
  </si>
  <si>
    <t>МБОУ " Гимназия"</t>
  </si>
  <si>
    <t>Дата составления сводной  таблицы    11.04.2016 г.</t>
  </si>
  <si>
    <t xml:space="preserve"> </t>
  </si>
  <si>
    <t xml:space="preserve">Метод определения цены: метод сопоставимых рыночных цен </t>
  </si>
  <si>
    <t xml:space="preserve">IV. Обоснование начальной (максимальной) цены гражданско-правового договора на поставку молочных продуктов </t>
  </si>
  <si>
    <t xml:space="preserve"> Сливочный, массовая доля жирности не менее 3,2% и  не более 4 %, фасовка не менее 115 гр и  не более 125 гр, цвет, вкус и запах, свойственные данному наименованию, упаковка маркированная, без повреждений. Срок годности не более 5 месяцев.ГОСТ 31981-2013.</t>
  </si>
  <si>
    <t>Без растительных добавок, массовая доля жира не менее 8,5%  и  не более 9 %,   массовая доля белка 34 %, фасовка не менее 380 гр  и не более 400 гр,   цвет белый с желтоватым оттенком, с чистым вкусом и запахом, консистенция однородная, упаковка маркированная, без повреждений. Срок годности не более  12 месяцев. ГОСТ 31688-2012</t>
  </si>
  <si>
    <t>Без растительных добавок, массовая доля жира не менее 6,8% и  не более 8,5 %, фасовка не менее 360 гр и не более 400 гр, цвет белый с желтоватым оттенком, с чистым вкусом и запахом, консистенция однородная, упаковка маркированная, без повреждений. Срок годности не более 12 месяцев. ГОСТ Р 54666-2011</t>
  </si>
  <si>
    <t>Способ размещения заказа: аукцион в электронный форме среди субъектов малого предпринимательства и социально- ориентированных некоммерческих организаций</t>
  </si>
  <si>
    <t>усл. бан.</t>
  </si>
  <si>
    <t>кг</t>
  </si>
  <si>
    <t>Сладко-сливочное несоленое, натуральное,  выработанное из коровьего молока, без растительных добавок, с массовой долей жира не менее 72,5%, сорт высший, фасовка не менее 200 гр и не более 300 гр, цвет, вкус и запах, свойственные  данному наименованию, упаковка маркированная, без повреждений. Срок годности   не более 9 месяцев,  ГОСТ 32261-2013</t>
  </si>
  <si>
    <t xml:space="preserve"> вх. № 30 от 30.03.2016г.</t>
  </si>
  <si>
    <t xml:space="preserve"> вх. № 35 от 07.04.2016г.</t>
  </si>
  <si>
    <t xml:space="preserve"> вх. № 34 от 07.04.2016г.</t>
  </si>
  <si>
    <t xml:space="preserve"> вх. № 36 от 11.04.2016г.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</si>
</sst>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1" fillId="0" borderId="1" xfId="0" applyFont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/>
    <xf numFmtId="0" fontId="8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120" zoomScaleNormal="120" workbookViewId="0">
      <selection activeCell="E30" sqref="E30"/>
    </sheetView>
  </sheetViews>
  <sheetFormatPr defaultRowHeight="15" x14ac:dyDescent="0.25"/>
  <cols>
    <col min="1" max="1" width="6.28515625" style="12" customWidth="1"/>
    <col min="2" max="2" width="14.5703125" style="12" customWidth="1"/>
    <col min="3" max="3" width="42.42578125" style="12" customWidth="1"/>
    <col min="4" max="4" width="7.140625" style="12" customWidth="1"/>
    <col min="5" max="5" width="7.42578125" style="12" customWidth="1"/>
    <col min="6" max="11" width="9.140625" style="12"/>
    <col min="12" max="12" width="10.28515625" style="12" customWidth="1"/>
    <col min="13" max="16384" width="9.140625" style="12"/>
  </cols>
  <sheetData>
    <row r="1" spans="1:16" ht="30.75" customHeight="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6" ht="38.25" customHeight="1" x14ac:dyDescent="0.25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23"/>
      <c r="K2" s="23"/>
      <c r="L2" s="23"/>
    </row>
    <row r="3" spans="1:16" s="27" customFormat="1" ht="24" customHeight="1" x14ac:dyDescent="0.2">
      <c r="A3" s="24" t="s">
        <v>24</v>
      </c>
      <c r="B3" s="25"/>
      <c r="C3" s="25"/>
      <c r="D3" s="26"/>
      <c r="E3" s="26"/>
      <c r="F3" s="26"/>
      <c r="G3" s="26"/>
      <c r="H3" s="26"/>
      <c r="I3" s="26"/>
      <c r="J3" s="26"/>
      <c r="K3" s="26"/>
      <c r="L3" s="26"/>
    </row>
    <row r="4" spans="1:16" ht="19.5" customHeight="1" x14ac:dyDescent="0.25">
      <c r="A4" s="34" t="s">
        <v>0</v>
      </c>
      <c r="B4" s="35" t="s">
        <v>9</v>
      </c>
      <c r="C4" s="35" t="s">
        <v>10</v>
      </c>
      <c r="D4" s="35" t="s">
        <v>11</v>
      </c>
      <c r="E4" s="35" t="s">
        <v>1</v>
      </c>
      <c r="F4" s="35" t="s">
        <v>2</v>
      </c>
      <c r="G4" s="35"/>
      <c r="H4" s="35"/>
      <c r="I4" s="35"/>
      <c r="J4" s="35"/>
      <c r="K4" s="36" t="s">
        <v>6</v>
      </c>
      <c r="L4" s="36" t="s">
        <v>7</v>
      </c>
    </row>
    <row r="5" spans="1:16" ht="25.5" customHeight="1" x14ac:dyDescent="0.25">
      <c r="A5" s="34"/>
      <c r="B5" s="35"/>
      <c r="C5" s="35"/>
      <c r="D5" s="35"/>
      <c r="E5" s="35"/>
      <c r="F5" s="22" t="s">
        <v>3</v>
      </c>
      <c r="G5" s="22" t="s">
        <v>4</v>
      </c>
      <c r="H5" s="22" t="s">
        <v>5</v>
      </c>
      <c r="I5" s="22" t="s">
        <v>13</v>
      </c>
      <c r="J5" s="22" t="s">
        <v>14</v>
      </c>
      <c r="K5" s="37"/>
      <c r="L5" s="37"/>
    </row>
    <row r="6" spans="1:16" ht="94.5" customHeight="1" x14ac:dyDescent="0.25">
      <c r="A6" s="2">
        <v>1</v>
      </c>
      <c r="B6" s="3" t="s">
        <v>15</v>
      </c>
      <c r="C6" s="1" t="s">
        <v>28</v>
      </c>
      <c r="D6" s="29" t="s">
        <v>30</v>
      </c>
      <c r="E6" s="5">
        <v>900</v>
      </c>
      <c r="F6" s="6">
        <v>45</v>
      </c>
      <c r="G6" s="6">
        <v>42.13</v>
      </c>
      <c r="H6" s="6">
        <v>43.14</v>
      </c>
      <c r="I6" s="6">
        <v>41.73</v>
      </c>
      <c r="J6" s="6">
        <v>0</v>
      </c>
      <c r="K6" s="6">
        <f>(J6+I6+H6+G6+F6)/4</f>
        <v>43</v>
      </c>
      <c r="L6" s="7"/>
    </row>
    <row r="7" spans="1:16" x14ac:dyDescent="0.25">
      <c r="A7" s="38" t="s">
        <v>12</v>
      </c>
      <c r="B7" s="39"/>
      <c r="C7" s="38"/>
      <c r="D7" s="38"/>
      <c r="E7" s="38"/>
      <c r="F7" s="38"/>
      <c r="G7" s="38"/>
      <c r="H7" s="38"/>
      <c r="I7" s="38"/>
      <c r="J7" s="38"/>
      <c r="K7" s="38"/>
      <c r="L7" s="6">
        <f>K6*E6</f>
        <v>38700</v>
      </c>
    </row>
    <row r="8" spans="1:16" ht="101.25" customHeight="1" x14ac:dyDescent="0.25">
      <c r="A8" s="8">
        <v>2</v>
      </c>
      <c r="B8" s="9" t="s">
        <v>16</v>
      </c>
      <c r="C8" s="1" t="s">
        <v>27</v>
      </c>
      <c r="D8" s="28" t="s">
        <v>30</v>
      </c>
      <c r="E8" s="5">
        <v>200</v>
      </c>
      <c r="F8" s="6">
        <v>65</v>
      </c>
      <c r="G8" s="6">
        <v>45.88</v>
      </c>
      <c r="H8" s="6">
        <v>46.98</v>
      </c>
      <c r="I8" s="6">
        <v>62.14</v>
      </c>
      <c r="J8" s="6">
        <v>0</v>
      </c>
      <c r="K8" s="6">
        <f>(J8+I8+H8+G8+F8)/4</f>
        <v>55</v>
      </c>
      <c r="L8" s="7"/>
    </row>
    <row r="9" spans="1:16" x14ac:dyDescent="0.25">
      <c r="A9" s="38" t="s">
        <v>12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6">
        <f>K8*E8</f>
        <v>11000</v>
      </c>
    </row>
    <row r="10" spans="1:16" ht="113.25" customHeight="1" x14ac:dyDescent="0.25">
      <c r="A10" s="8">
        <v>3</v>
      </c>
      <c r="B10" s="1" t="s">
        <v>17</v>
      </c>
      <c r="C10" s="9" t="s">
        <v>32</v>
      </c>
      <c r="D10" s="10" t="s">
        <v>31</v>
      </c>
      <c r="E10" s="5">
        <v>120</v>
      </c>
      <c r="F10" s="6">
        <v>130</v>
      </c>
      <c r="G10" s="6">
        <v>627.5</v>
      </c>
      <c r="H10" s="6">
        <v>642.55999999999995</v>
      </c>
      <c r="I10" s="6">
        <v>119.95</v>
      </c>
      <c r="J10" s="6">
        <v>0</v>
      </c>
      <c r="K10" s="6">
        <f>(J10+I10+H10+G10+F10)/4</f>
        <v>380.0025</v>
      </c>
      <c r="L10" s="11"/>
      <c r="P10" s="12" t="s">
        <v>23</v>
      </c>
    </row>
    <row r="11" spans="1:16" x14ac:dyDescent="0.25">
      <c r="A11" s="40" t="s">
        <v>12</v>
      </c>
      <c r="B11" s="41"/>
      <c r="C11" s="42"/>
      <c r="D11" s="41"/>
      <c r="E11" s="41"/>
      <c r="F11" s="41"/>
      <c r="G11" s="41"/>
      <c r="H11" s="41"/>
      <c r="I11" s="41"/>
      <c r="J11" s="41"/>
      <c r="K11" s="43"/>
      <c r="L11" s="6">
        <v>45600</v>
      </c>
    </row>
    <row r="12" spans="1:16" ht="79.5" customHeight="1" x14ac:dyDescent="0.25">
      <c r="A12" s="8">
        <v>4</v>
      </c>
      <c r="B12" s="13" t="s">
        <v>18</v>
      </c>
      <c r="C12" s="9" t="s">
        <v>26</v>
      </c>
      <c r="D12" s="4" t="s">
        <v>19</v>
      </c>
      <c r="E12" s="5">
        <v>2000</v>
      </c>
      <c r="F12" s="14">
        <v>20</v>
      </c>
      <c r="G12" s="6">
        <v>20.88</v>
      </c>
      <c r="H12" s="6">
        <v>21.38</v>
      </c>
      <c r="I12" s="6">
        <v>17.739999999999998</v>
      </c>
      <c r="J12" s="6">
        <v>0</v>
      </c>
      <c r="K12" s="6">
        <f>(J12+I12+H12+G12+F12)/4</f>
        <v>20</v>
      </c>
      <c r="L12" s="11"/>
    </row>
    <row r="13" spans="1:16" x14ac:dyDescent="0.25">
      <c r="A13" s="40" t="s">
        <v>12</v>
      </c>
      <c r="B13" s="41"/>
      <c r="C13" s="41"/>
      <c r="D13" s="41"/>
      <c r="E13" s="41"/>
      <c r="F13" s="41"/>
      <c r="G13" s="41"/>
      <c r="H13" s="41"/>
      <c r="I13" s="41"/>
      <c r="J13" s="41"/>
      <c r="K13" s="43"/>
      <c r="L13" s="6">
        <f>K12*E12</f>
        <v>40000</v>
      </c>
    </row>
    <row r="14" spans="1:16" x14ac:dyDescent="0.25">
      <c r="A14" s="38" t="s">
        <v>20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15">
        <f>L7+L9+L11+L13</f>
        <v>135300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6" ht="14.25" customHeight="1" x14ac:dyDescent="0.25">
      <c r="A16" s="17">
        <v>1</v>
      </c>
      <c r="B16" s="32" t="s">
        <v>33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4.25" customHeight="1" x14ac:dyDescent="0.25">
      <c r="A17" s="17">
        <v>2</v>
      </c>
      <c r="B17" s="32" t="s">
        <v>34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4.25" customHeight="1" x14ac:dyDescent="0.25">
      <c r="A18" s="17">
        <v>3</v>
      </c>
      <c r="B18" s="32" t="s">
        <v>35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4.25" customHeight="1" x14ac:dyDescent="0.25">
      <c r="A19" s="17">
        <v>4</v>
      </c>
      <c r="B19" s="32" t="s">
        <v>36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4.25" customHeight="1" x14ac:dyDescent="0.25">
      <c r="A20" s="1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4.25" customHeight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15.75" x14ac:dyDescent="0.25">
      <c r="A22" s="30" t="s">
        <v>21</v>
      </c>
      <c r="B22" s="31"/>
      <c r="C22" s="19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15.75" x14ac:dyDescent="0.25">
      <c r="A23" s="21" t="s">
        <v>8</v>
      </c>
      <c r="B23" s="21"/>
      <c r="C23" s="21"/>
      <c r="D23" s="21"/>
      <c r="E23" s="21"/>
      <c r="F23" s="21"/>
      <c r="G23" s="21"/>
      <c r="H23" s="21"/>
      <c r="I23" s="21"/>
      <c r="J23" s="20"/>
      <c r="K23" s="20"/>
      <c r="L23" s="20"/>
    </row>
    <row r="24" spans="1:12" ht="15.75" x14ac:dyDescent="0.25">
      <c r="A24" s="21" t="s">
        <v>22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L24" s="20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</sheetData>
  <mergeCells count="21">
    <mergeCell ref="A2:I2"/>
    <mergeCell ref="B17:L17"/>
    <mergeCell ref="B18:L18"/>
    <mergeCell ref="B19:L19"/>
    <mergeCell ref="B20:L20"/>
    <mergeCell ref="A22:B22"/>
    <mergeCell ref="B16:L16"/>
    <mergeCell ref="A1:L1"/>
    <mergeCell ref="A4:A5"/>
    <mergeCell ref="B4:B5"/>
    <mergeCell ref="C4:C5"/>
    <mergeCell ref="D4:D5"/>
    <mergeCell ref="E4:E5"/>
    <mergeCell ref="F4:J4"/>
    <mergeCell ref="K4:K5"/>
    <mergeCell ref="L4:L5"/>
    <mergeCell ref="A7:K7"/>
    <mergeCell ref="A9:K9"/>
    <mergeCell ref="A11:K11"/>
    <mergeCell ref="A13:K13"/>
    <mergeCell ref="A14:K1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2016-06-21T10:34:40Z</cp:lastPrinted>
  <dcterms:created xsi:type="dcterms:W3CDTF">2014-02-14T07:05:08Z</dcterms:created>
  <dcterms:modified xsi:type="dcterms:W3CDTF">2016-07-18T05:53:31Z</dcterms:modified>
</cp:coreProperties>
</file>