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2 квартал\ЭА - сопровождение 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H12" i="1" l="1"/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4" i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<sst xmlns="http://schemas.openxmlformats.org/spreadsheetml/2006/main" count="35" uniqueCount="32">
  <si>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</si>
  <si>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</si>
  <si>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</si>
  <si>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</si>
  <si>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</si>
  <si>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</si>
  <si>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</si>
  <si>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</si>
  <si>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</si>
  <si>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</si>
  <si>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</si>
  <si>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</si>
  <si>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</si>
  <si>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</si>
  <si>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</si>
  <si>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</si>
  <si>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</si>
  <si>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</si>
  <si>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</si>
  <si>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</si>
  <si>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</si>
  <si>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</si>
  <si>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</si>
  <si>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аукцион в электронной форме
ИКЗ 173862200236886220100100270016311242</t>
  </si>
  <si>
    <t>оказание услуг по продлению лицензий используемого программного обеспечения "1С-Битрикс"</t>
  </si>
  <si>
    <t>Код ОКПД2:
63.11.13.000</t>
  </si>
  <si>
    <t>Оказание услуг по продлению лицензий используемого программного обеспечения «1С-Битрикс»</t>
  </si>
  <si>
    <t>Оказание услуг по продлению лицензий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Заказчика).
Программное обеспечение должно соответствовать требованиям национального стандарта ГОСТ Р 52872-2012 «Интернет-ресурсы. Требования доступности для инвалидов по зрению».</t>
  </si>
  <si>
    <t>информационный сайт http://www.1c-bitrix.ru/buy/cms.php#tab-updates-link</t>
  </si>
  <si>
    <t>информационный сайт http://www.itconstract.ru/get_bitrix.php#top1</t>
  </si>
  <si>
    <t>информационный сайт http://www.ru-master.ru/1c-bitrix/</t>
  </si>
  <si>
    <t>Дата составления: 01.06.2017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</si>
</sst>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6" sqref="A1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3" customHeight="1" x14ac:dyDescent="0.25">
      <c r="A3" s="41" t="s">
        <v>11</v>
      </c>
      <c r="B3" s="41"/>
      <c r="C3" s="42" t="s">
        <v>23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52" t="s">
        <v>21</v>
      </c>
      <c r="B4" s="52"/>
      <c r="C4" s="53" t="s">
        <v>22</v>
      </c>
      <c r="D4" s="53"/>
      <c r="E4" s="53"/>
      <c r="F4" s="53"/>
      <c r="G4" s="53"/>
      <c r="H4" s="53"/>
      <c r="I4" s="39"/>
      <c r="J4" s="39"/>
    </row>
    <row r="5" spans="1:13" s="38" customFormat="1" ht="34.5" customHeight="1" x14ac:dyDescent="0.2">
      <c r="A5" s="55" t="s">
        <v>12</v>
      </c>
      <c r="B5" s="55"/>
      <c r="C5" s="54" t="s">
        <v>24</v>
      </c>
      <c r="D5" s="54"/>
      <c r="E5" s="54"/>
      <c r="F5" s="54"/>
      <c r="G5" s="54"/>
      <c r="H5" s="54"/>
      <c r="I5" s="37"/>
      <c r="J5" s="37"/>
    </row>
    <row r="6" spans="1:13" ht="15" x14ac:dyDescent="0.25">
      <c r="A6" s="12" t="s">
        <v>0</v>
      </c>
      <c r="B6" s="56" t="s">
        <v>1</v>
      </c>
      <c r="C6" s="56"/>
      <c r="D6" s="56"/>
      <c r="E6" s="56"/>
      <c r="F6" s="5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6" t="s">
        <v>26</v>
      </c>
      <c r="C8" s="47"/>
      <c r="D8" s="47"/>
      <c r="E8" s="47"/>
      <c r="F8" s="48"/>
      <c r="G8" s="23" t="s">
        <v>25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9">
        <v>1</v>
      </c>
      <c r="C9" s="50"/>
      <c r="D9" s="50"/>
      <c r="E9" s="50"/>
      <c r="F9" s="51"/>
      <c r="G9" s="27"/>
      <c r="H9" s="22" t="s">
        <v>4</v>
      </c>
      <c r="I9" s="1"/>
      <c r="J9" s="1"/>
      <c r="K9" s="1"/>
      <c r="L9" s="1"/>
    </row>
    <row r="10" spans="1:13" ht="45" customHeight="1" x14ac:dyDescent="0.2">
      <c r="A10" s="20" t="s">
        <v>6</v>
      </c>
      <c r="B10" s="43" t="s">
        <v>27</v>
      </c>
      <c r="C10" s="44"/>
      <c r="D10" s="44"/>
      <c r="E10" s="44"/>
      <c r="F10" s="45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58564</v>
      </c>
      <c r="C11" s="18">
        <v>58564</v>
      </c>
      <c r="D11" s="18">
        <v>58564</v>
      </c>
      <c r="E11" s="18"/>
      <c r="F11" s="18"/>
      <c r="G11" s="6">
        <f>SUM(B11:F11)/3</f>
        <v>58564</v>
      </c>
      <c r="H11" s="6">
        <v>58564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58564</v>
      </c>
      <c r="C12" s="17">
        <f>C11*$B9</f>
        <v>58564</v>
      </c>
      <c r="D12" s="17">
        <f>D11*$B9</f>
        <v>58564</v>
      </c>
      <c r="E12" s="17">
        <f>E11*$B9</f>
        <v>0</v>
      </c>
      <c r="F12" s="17">
        <f>F11*$B9</f>
        <v>0</v>
      </c>
      <c r="G12" s="17"/>
      <c r="H12" s="7">
        <f>H11*$B9</f>
        <v>58564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58564</v>
      </c>
      <c r="C13" s="32">
        <f t="shared" si="0"/>
        <v>58564</v>
      </c>
      <c r="D13" s="32">
        <f t="shared" si="0"/>
        <v>58564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31</v>
      </c>
      <c r="B14" s="14"/>
      <c r="C14" s="14"/>
      <c r="D14" s="14"/>
      <c r="E14" s="14"/>
      <c r="F14" s="14"/>
      <c r="G14" s="9" t="s">
        <v>15</v>
      </c>
      <c r="H14" s="15">
        <f>H12</f>
        <v>58564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28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29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30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2017-04-20T11:01:34Z</cp:lastPrinted>
  <dcterms:created xsi:type="dcterms:W3CDTF">2012-04-02T10:33:59Z</dcterms:created>
  <dcterms:modified xsi:type="dcterms:W3CDTF">2017-06-01T11:34:17Z</dcterms:modified>
</cp:coreProperties>
</file>