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9" i="1" l="1"/>
  <c r="I11" i="1"/>
  <c r="I7" i="1"/>
  <c r="J8" i="1" s="1"/>
  <c r="J12" i="1" l="1"/>
  <c r="J13" i="1" l="1"/>
</calcChain>
</file>

<file path=xl/sharedStrings.xml><?xml version="1.0" encoding="utf-8"?>
<sst xmlns="http://schemas.openxmlformats.org/spreadsheetml/2006/main" count="34" uniqueCount="30">
  <si>
    <t>IV. ОБОСНОВАНИЕ НАЧАЛЬНОЙ (МАКСИМАЛЬНОЙ) ЦЕНЫ  ГРАЖДАНСКО-ПРАВОВОГО ДОГОВОРА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</si>
  <si>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</si>
  <si>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</si>
  <si>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</si>
  <si>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</si>
  <si>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</si>
  <si>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</si>
  <si>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</si>
  <si>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</si>
  <si>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</si>
  <si>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</si>
  <si>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</si>
  <si>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Батон</t>
  </si>
  <si>
    <t>шт.</t>
  </si>
  <si>
    <t>Итого:</t>
  </si>
  <si>
    <t>Всего:</t>
  </si>
  <si>
    <t>Муниципальное бюджетное общеобразовательное учреждение "Средняя общеобразовательная школа №2"</t>
  </si>
  <si>
    <t>Хлеб</t>
  </si>
  <si>
    <t xml:space="preserve">Хлеб </t>
  </si>
  <si>
    <t>Метод сопоставимых рыночных цен</t>
  </si>
  <si>
    <t>Директор школы _____________________ И.А. Ефремова</t>
  </si>
  <si>
    <t>Аукцион в электронной форме на поставку продуктов питания (хлеб)</t>
  </si>
  <si>
    <t>пшеничный 1 сорт, не менее 500 гр. и не более 800 гр. формовой, ГОСТ 27842-88</t>
  </si>
  <si>
    <t>Коммерческое предложение вх. №1334 от 24.04.2018 г.</t>
  </si>
  <si>
    <t>Коммерческое предложение вх. № 1333  от 24.04.2018 г.</t>
  </si>
  <si>
    <t>Коммерческое предложение вх. №1331 от 24.04.2018 г.</t>
  </si>
  <si>
    <t>Итого: Начальная (максимальная) цена контракта: 308 500 (триста восемь тысяч пятьсот) рублей 00 копеек</t>
  </si>
  <si>
    <t>Дата составления сводной таблицы 25.05.2018 года</t>
  </si>
  <si>
    <t>столичный, не менее 650 гр. и не более 800 гр. ГОСТ 26984-86</t>
  </si>
  <si>
    <t xml:space="preserve"> из муки высшего сорта, не менее 400 гр. и не более 500 гр., ГОСТ 27844-88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</si>
</sst>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р_.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2" fillId="2" borderId="3" xfId="0" applyFont="1" applyFill="1" applyBorder="1"/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/>
    </xf>
    <xf numFmtId="0" fontId="3" fillId="2" borderId="0" xfId="0" applyFont="1" applyFill="1"/>
    <xf numFmtId="2" fontId="3" fillId="2" borderId="3" xfId="0" applyNumberFormat="1" applyFont="1" applyFill="1" applyBorder="1"/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5" fontId="3" fillId="2" borderId="4" xfId="0" applyNumberFormat="1" applyFont="1" applyFill="1" applyBorder="1"/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left" vertical="center"/>
    </xf>
    <xf numFmtId="0" fontId="6" fillId="2" borderId="0" xfId="0" applyFont="1" applyFill="1" applyBorder="1"/>
    <xf numFmtId="0" fontId="6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0" xfId="0" applyFont="1" applyFill="1" applyAlignment="1">
      <alignment horizontal="left" vertical="top"/>
    </xf>
    <xf numFmtId="0" fontId="6" fillId="2" borderId="6" xfId="0" applyFont="1" applyFill="1" applyBorder="1" applyAlignment="1">
      <alignment horizontal="center" vertical="top" wrapText="1"/>
    </xf>
    <xf numFmtId="0" fontId="4" fillId="2" borderId="0" xfId="0" applyFont="1" applyFill="1" applyAlignment="1"/>
    <xf numFmtId="0" fontId="8" fillId="0" borderId="7" xfId="0" applyFont="1" applyBorder="1" applyAlignment="1">
      <alignment horizontal="justify" vertical="center" wrapText="1"/>
    </xf>
    <xf numFmtId="164" fontId="3" fillId="2" borderId="1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66" zoomScaleNormal="66" workbookViewId="0">
      <selection activeCell="G14" sqref="G14"/>
    </sheetView>
  </sheetViews>
  <sheetFormatPr defaultRowHeight="15" x14ac:dyDescent="0.25"/>
  <cols>
    <col min="1" max="1" width="4.7109375" customWidth="1"/>
    <col min="2" max="2" width="20.85546875" customWidth="1"/>
    <col min="3" max="3" width="42.7109375" customWidth="1"/>
    <col min="8" max="8" width="11" customWidth="1"/>
    <col min="9" max="9" width="11.85546875" customWidth="1"/>
    <col min="10" max="10" width="20" customWidth="1"/>
  </cols>
  <sheetData>
    <row r="1" spans="1:1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5.75" x14ac:dyDescent="0.25">
      <c r="A2" s="32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15.75" x14ac:dyDescent="0.2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5.75" x14ac:dyDescent="0.25">
      <c r="A4" s="2" t="s">
        <v>19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5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5" t="s">
        <v>6</v>
      </c>
      <c r="G5" s="36"/>
      <c r="H5" s="37"/>
      <c r="I5" s="38" t="s">
        <v>7</v>
      </c>
      <c r="J5" s="38" t="s">
        <v>8</v>
      </c>
      <c r="K5" s="2"/>
      <c r="L5" s="2"/>
      <c r="M5" s="2"/>
    </row>
    <row r="6" spans="1:13" ht="16.5" thickBot="1" x14ac:dyDescent="0.3">
      <c r="A6" s="34"/>
      <c r="B6" s="34"/>
      <c r="C6" s="34"/>
      <c r="D6" s="34"/>
      <c r="E6" s="34"/>
      <c r="F6" s="3" t="s">
        <v>9</v>
      </c>
      <c r="G6" s="3" t="s">
        <v>10</v>
      </c>
      <c r="H6" s="3" t="s">
        <v>11</v>
      </c>
      <c r="I6" s="39"/>
      <c r="J6" s="39"/>
      <c r="K6" s="2"/>
      <c r="L6" s="2"/>
      <c r="M6" s="2"/>
    </row>
    <row r="7" spans="1:13" ht="66.599999999999994" customHeight="1" thickBot="1" x14ac:dyDescent="0.3">
      <c r="A7" s="40">
        <v>1</v>
      </c>
      <c r="B7" s="4" t="s">
        <v>17</v>
      </c>
      <c r="C7" s="29" t="s">
        <v>22</v>
      </c>
      <c r="D7" s="3" t="s">
        <v>13</v>
      </c>
      <c r="E7" s="6">
        <v>3000</v>
      </c>
      <c r="F7" s="7">
        <v>35</v>
      </c>
      <c r="G7" s="7">
        <v>37</v>
      </c>
      <c r="H7" s="7">
        <v>36</v>
      </c>
      <c r="I7" s="8">
        <f>(F7+G7+H7)/3</f>
        <v>36</v>
      </c>
      <c r="J7" s="8"/>
      <c r="K7" s="2"/>
      <c r="L7" s="2"/>
      <c r="M7" s="2"/>
    </row>
    <row r="8" spans="1:13" ht="15.75" x14ac:dyDescent="0.25">
      <c r="A8" s="41"/>
      <c r="B8" s="9" t="s">
        <v>14</v>
      </c>
      <c r="C8" s="10"/>
      <c r="D8" s="11"/>
      <c r="E8" s="11"/>
      <c r="F8" s="12"/>
      <c r="G8" s="12"/>
      <c r="H8" s="12"/>
      <c r="I8" s="8"/>
      <c r="J8" s="13">
        <f>I7*E7</f>
        <v>108000</v>
      </c>
      <c r="K8" s="14"/>
      <c r="L8" s="14"/>
      <c r="M8" s="14"/>
    </row>
    <row r="9" spans="1:13" ht="48" customHeight="1" x14ac:dyDescent="0.25">
      <c r="A9" s="40">
        <v>2</v>
      </c>
      <c r="B9" s="4" t="s">
        <v>18</v>
      </c>
      <c r="C9" s="5" t="s">
        <v>28</v>
      </c>
      <c r="D9" s="3" t="s">
        <v>13</v>
      </c>
      <c r="E9" s="6">
        <v>3000</v>
      </c>
      <c r="F9" s="7">
        <v>35</v>
      </c>
      <c r="G9" s="7">
        <v>36</v>
      </c>
      <c r="H9" s="7">
        <v>37</v>
      </c>
      <c r="I9" s="8">
        <f t="shared" ref="I9:I11" si="0">(F9+G9+H9)/3</f>
        <v>36</v>
      </c>
      <c r="J9" s="8"/>
      <c r="K9" s="2"/>
      <c r="L9" s="2"/>
      <c r="M9" s="2"/>
    </row>
    <row r="10" spans="1:13" ht="15.75" x14ac:dyDescent="0.25">
      <c r="A10" s="41"/>
      <c r="B10" s="9" t="s">
        <v>14</v>
      </c>
      <c r="C10" s="10"/>
      <c r="D10" s="11"/>
      <c r="E10" s="11"/>
      <c r="F10" s="12"/>
      <c r="G10" s="12"/>
      <c r="H10" s="12"/>
      <c r="I10" s="8"/>
      <c r="J10" s="13">
        <v>108000</v>
      </c>
      <c r="K10" s="14"/>
      <c r="L10" s="14"/>
      <c r="M10" s="14"/>
    </row>
    <row r="11" spans="1:13" ht="48" customHeight="1" x14ac:dyDescent="0.25">
      <c r="A11" s="40">
        <v>3</v>
      </c>
      <c r="B11" s="4" t="s">
        <v>12</v>
      </c>
      <c r="C11" s="5" t="s">
        <v>29</v>
      </c>
      <c r="D11" s="3" t="s">
        <v>13</v>
      </c>
      <c r="E11" s="6">
        <v>2500</v>
      </c>
      <c r="F11" s="7">
        <v>37</v>
      </c>
      <c r="G11" s="7">
        <v>36</v>
      </c>
      <c r="H11" s="7">
        <v>38</v>
      </c>
      <c r="I11" s="8">
        <f t="shared" si="0"/>
        <v>37</v>
      </c>
      <c r="J11" s="8"/>
      <c r="K11" s="2"/>
      <c r="L11" s="2"/>
      <c r="M11" s="2"/>
    </row>
    <row r="12" spans="1:13" ht="15.75" x14ac:dyDescent="0.25">
      <c r="A12" s="41"/>
      <c r="B12" s="9" t="s">
        <v>14</v>
      </c>
      <c r="C12" s="10"/>
      <c r="D12" s="11"/>
      <c r="E12" s="11"/>
      <c r="F12" s="12"/>
      <c r="G12" s="12"/>
      <c r="H12" s="12"/>
      <c r="I12" s="15"/>
      <c r="J12" s="30">
        <f>I11*E11</f>
        <v>92500</v>
      </c>
      <c r="K12" s="14"/>
      <c r="L12" s="14"/>
      <c r="M12" s="14"/>
    </row>
    <row r="13" spans="1:13" ht="15.75" x14ac:dyDescent="0.25">
      <c r="A13" s="16"/>
      <c r="B13" s="17" t="s">
        <v>15</v>
      </c>
      <c r="C13" s="17"/>
      <c r="D13" s="17"/>
      <c r="E13" s="17"/>
      <c r="F13" s="17"/>
      <c r="G13" s="17"/>
      <c r="H13" s="17"/>
      <c r="I13" s="17"/>
      <c r="J13" s="18">
        <f>J12+J10+J8</f>
        <v>308500</v>
      </c>
      <c r="K13" s="14"/>
      <c r="L13" s="14"/>
      <c r="M13" s="14"/>
    </row>
    <row r="14" spans="1:13" ht="15.75" x14ac:dyDescent="0.25">
      <c r="A14" s="2" t="s">
        <v>26</v>
      </c>
      <c r="B14" s="19"/>
      <c r="C14" s="19"/>
      <c r="D14" s="19"/>
      <c r="E14" s="19"/>
      <c r="F14" s="19"/>
      <c r="G14" s="19"/>
      <c r="H14" s="19"/>
      <c r="I14" s="19"/>
      <c r="J14" s="20"/>
      <c r="K14" s="2"/>
      <c r="L14" s="2"/>
      <c r="M14" s="2"/>
    </row>
    <row r="15" spans="1:13" ht="15.75" x14ac:dyDescent="0.25">
      <c r="A15" s="19"/>
      <c r="B15" s="19"/>
      <c r="C15" s="19"/>
      <c r="D15" s="19"/>
      <c r="E15" s="19"/>
      <c r="F15" s="19"/>
      <c r="G15" s="19"/>
      <c r="H15" s="19"/>
      <c r="I15" s="19"/>
      <c r="J15" s="20"/>
      <c r="K15" s="2"/>
      <c r="L15" s="2"/>
      <c r="M15" s="2"/>
    </row>
    <row r="16" spans="1:13" ht="15.75" x14ac:dyDescent="0.25">
      <c r="A16" s="21">
        <v>1</v>
      </c>
      <c r="B16" s="31" t="s">
        <v>23</v>
      </c>
      <c r="C16" s="31"/>
      <c r="D16" s="22"/>
      <c r="E16" s="22"/>
      <c r="F16" s="22"/>
      <c r="G16" s="22"/>
      <c r="H16" s="22"/>
      <c r="I16" s="22"/>
      <c r="J16" s="23"/>
      <c r="K16" s="24"/>
      <c r="L16" s="24"/>
      <c r="M16" s="24"/>
    </row>
    <row r="17" spans="1:13" ht="15.75" x14ac:dyDescent="0.25">
      <c r="A17" s="25">
        <v>2</v>
      </c>
      <c r="B17" s="31" t="s">
        <v>24</v>
      </c>
      <c r="C17" s="31"/>
      <c r="D17" s="22"/>
      <c r="E17" s="22"/>
      <c r="F17" s="22"/>
      <c r="G17" s="22"/>
      <c r="H17" s="22"/>
      <c r="I17" s="22"/>
      <c r="J17" s="23"/>
      <c r="K17" s="26"/>
      <c r="L17" s="26"/>
      <c r="M17" s="26"/>
    </row>
    <row r="18" spans="1:13" ht="15.75" x14ac:dyDescent="0.25">
      <c r="A18" s="27">
        <v>3</v>
      </c>
      <c r="B18" s="31" t="s">
        <v>25</v>
      </c>
      <c r="C18" s="31"/>
      <c r="D18" s="22"/>
      <c r="E18" s="22"/>
      <c r="F18" s="22"/>
      <c r="G18" s="22"/>
      <c r="H18" s="22"/>
      <c r="I18" s="22"/>
      <c r="J18" s="23"/>
      <c r="K18" s="24"/>
      <c r="L18" s="24"/>
      <c r="M18" s="24"/>
    </row>
    <row r="19" spans="1:13" ht="15.75" x14ac:dyDescent="0.25">
      <c r="A19" s="19"/>
      <c r="B19" s="19"/>
      <c r="C19" s="19"/>
      <c r="D19" s="19"/>
      <c r="E19" s="19"/>
      <c r="F19" s="19"/>
      <c r="G19" s="19"/>
      <c r="H19" s="19"/>
      <c r="I19" s="19"/>
      <c r="J19" s="20"/>
      <c r="K19" s="2"/>
      <c r="L19" s="2"/>
      <c r="M19" s="2"/>
    </row>
    <row r="20" spans="1:13" ht="15.75" x14ac:dyDescent="0.25">
      <c r="A20" s="19"/>
      <c r="B20" s="28" t="s">
        <v>16</v>
      </c>
      <c r="C20" s="28"/>
      <c r="D20" s="1"/>
      <c r="E20" s="1"/>
      <c r="F20" s="1"/>
      <c r="G20" s="1"/>
      <c r="H20" s="1"/>
      <c r="I20" s="1"/>
      <c r="J20" s="1"/>
      <c r="K20" s="2"/>
      <c r="L20" s="2"/>
      <c r="M20" s="2"/>
    </row>
    <row r="21" spans="1:13" ht="15.75" x14ac:dyDescent="0.25">
      <c r="A21" s="19"/>
      <c r="B21" s="28" t="s">
        <v>20</v>
      </c>
      <c r="C21" s="28"/>
      <c r="D21" s="1"/>
      <c r="E21" s="1"/>
      <c r="F21" s="1"/>
      <c r="G21" s="1"/>
      <c r="H21" s="1"/>
      <c r="I21" s="1"/>
      <c r="J21" s="1"/>
      <c r="K21" s="2"/>
      <c r="L21" s="2"/>
      <c r="M21" s="2"/>
    </row>
    <row r="22" spans="1:13" ht="15" customHeight="1" x14ac:dyDescent="0.25">
      <c r="A22" s="19"/>
      <c r="B22" s="28" t="s">
        <v>27</v>
      </c>
      <c r="C22" s="28"/>
      <c r="D22" s="1"/>
      <c r="E22" s="1"/>
      <c r="F22" s="1"/>
      <c r="G22" s="1"/>
      <c r="H22" s="1"/>
      <c r="I22" s="1"/>
      <c r="J22" s="1"/>
      <c r="K22" s="2"/>
      <c r="L22" s="2"/>
      <c r="M22" s="2"/>
    </row>
    <row r="23" spans="1:13" hidden="1" x14ac:dyDescent="0.25"/>
  </sheetData>
  <mergeCells count="16">
    <mergeCell ref="B18:C18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  <mergeCell ref="A7:A8"/>
    <mergeCell ref="A9:A10"/>
    <mergeCell ref="A11:A12"/>
    <mergeCell ref="B16:C16"/>
    <mergeCell ref="B17:C17"/>
  </mergeCells>
  <pageMargins left="0.70866141732283472" right="0.70866141732283472" top="0.19685039370078741" bottom="0.19685039370078741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2018-05-25T04:15:57Z</dcterms:modified>
</cp:coreProperties>
</file>