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6835" windowHeight="13290"/>
  </bookViews>
  <sheets>
    <sheet name="Лист1" sheetId="1" r:id="rId1"/>
    <sheet name="Лист2" sheetId="6" r:id="rId2"/>
  </sheets>
  <definedNames>
    <definedName name="_xlnm._FilterDatabase" localSheetId="0" hidden="1">Лист1!$A$6:$J$19</definedName>
  </definedNames>
  <calcPr calcId="145621"/>
</workbook>
</file>

<file path=xl/calcChain.xml><?xml version="1.0" encoding="utf-8"?>
<calcChain xmlns="http://schemas.openxmlformats.org/spreadsheetml/2006/main">
  <c r="H16" i="1" l="1"/>
  <c r="G16" i="1"/>
  <c r="F16" i="1"/>
  <c r="I8" i="1" l="1"/>
  <c r="J8" i="1" s="1"/>
  <c r="J17" i="1" s="1"/>
</calcChain>
</file>

<file path=xl/sharedStrings.xml><?xml version="1.0" encoding="utf-8"?>
<sst xmlns="http://schemas.openxmlformats.org/spreadsheetml/2006/main" count="26" uniqueCount="26">
  <si>
    <t xml:space="preserve">IV. Обоснование начальной (максимальной) цены контракта </t>
  </si>
  <si>
    <r>
      <t xml:space="preserve">Метод определения начальной (максимальной) цены: </t>
    </r>
    <r>
      <rPr>
        <sz val="11"/>
        <color theme="1"/>
        <rFont val="Times New Roman"/>
        <family val="1"/>
        <charset val="204"/>
      </rPr>
      <t>метод сопоставимых рыночных цен</t>
    </r>
  </si>
  <si>
    <r>
      <t xml:space="preserve">Способ размещения заказа: </t>
    </r>
    <r>
      <rPr>
        <sz val="11"/>
        <color theme="1"/>
        <rFont val="Times New Roman"/>
        <family val="1"/>
        <charset val="204"/>
      </rPr>
      <t xml:space="preserve">аукцион в электронной форме </t>
    </r>
  </si>
  <si>
    <t>№ п/п</t>
  </si>
  <si>
    <t>Характеристика объекта закупки</t>
  </si>
  <si>
    <t>Кол-во, шт.</t>
  </si>
  <si>
    <t>Единичные цены, руб.</t>
  </si>
  <si>
    <t>Начальная (максимальная) цена, руб.</t>
  </si>
  <si>
    <t>1*</t>
  </si>
  <si>
    <t>2*</t>
  </si>
  <si>
    <t>3*</t>
  </si>
  <si>
    <t xml:space="preserve"> </t>
  </si>
  <si>
    <t xml:space="preserve">Итого начальная (максимальная) цена </t>
  </si>
  <si>
    <t>(34675) 5-00-47</t>
  </si>
  <si>
    <t>Наименование субвенции</t>
  </si>
  <si>
    <t>Исп.</t>
  </si>
  <si>
    <t>Дополнительные меры социальной поддержки и социальной помощи отдельным категориям граждан города Югорска на 2014-2020 годы</t>
  </si>
  <si>
    <t>на право заключения муниципального контракта на оказание услуг по комплектованию и поставке новогодних подарков</t>
  </si>
  <si>
    <t xml:space="preserve">Оказание услуг по комплектованию и поставке новогодних подарков, согласно технического задания (приложение).
</t>
  </si>
  <si>
    <t xml:space="preserve"> Начальная (максимальная) цена контракта:  499 200 (четыреста девяносто девять тысяч двести) рублей 00 копеек. </t>
  </si>
  <si>
    <t>1*- Коммерческой предложение от 24.07.2017 № 72</t>
  </si>
  <si>
    <t>1*- Коммерческой предложение от 21.07.2017 № 61</t>
  </si>
  <si>
    <t>1*- Коммерческой предложение от 25.07.2017 № 66</t>
  </si>
  <si>
    <t>Гл. эксперт                                                                                                                                                                                                        М.Г. Филиппова</t>
  </si>
  <si>
    <t>Средняя цена за единицу, руб.</t>
  </si>
  <si>
    <t>Итого общая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</si>
</sst>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Border="1"/>
    <xf numFmtId="2" fontId="0" fillId="0" borderId="0" xfId="0" applyNumberFormat="1" applyBorder="1" applyAlignment="1"/>
    <xf numFmtId="0" fontId="4" fillId="0" borderId="0" xfId="0" applyFont="1" applyAlignment="1">
      <alignment horizontal="justify" vertical="center"/>
    </xf>
    <xf numFmtId="0" fontId="3" fillId="0" borderId="4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3" fontId="4" fillId="0" borderId="1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0" fillId="0" borderId="8" xfId="0" applyBorder="1" applyAlignment="1"/>
    <xf numFmtId="0" fontId="0" fillId="0" borderId="0" xfId="0" applyBorder="1" applyAlignment="1"/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6" workbookViewId="0">
      <selection activeCell="B17" sqref="B17:C19"/>
    </sheetView>
  </sheetViews>
  <sheetFormatPr defaultRowHeight="15" x14ac:dyDescent="0.25"/>
  <cols>
    <col min="1" max="1" width="6.140625" customWidth="1"/>
    <col min="2" max="2" width="14.28515625" customWidth="1"/>
    <col min="3" max="3" width="39.7109375" customWidth="1"/>
    <col min="4" max="4" width="16.85546875" customWidth="1"/>
    <col min="8" max="8" width="15.28515625" customWidth="1"/>
    <col min="9" max="9" width="14.42578125" customWidth="1"/>
    <col min="10" max="10" width="26.7109375" customWidth="1"/>
    <col min="12" max="12" width="18.28515625" customWidth="1"/>
    <col min="13" max="13" width="16.42578125" customWidth="1"/>
    <col min="16" max="16" width="14.85546875" customWidth="1"/>
  </cols>
  <sheetData>
    <row r="1" spans="1:16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</row>
    <row r="2" spans="1:16" x14ac:dyDescent="0.25">
      <c r="A2" s="26" t="s">
        <v>17</v>
      </c>
      <c r="B2" s="27"/>
      <c r="C2" s="27"/>
      <c r="D2" s="27"/>
      <c r="E2" s="27"/>
      <c r="F2" s="27"/>
      <c r="G2" s="27"/>
      <c r="H2" s="27"/>
      <c r="I2" s="27"/>
    </row>
    <row r="3" spans="1:16" x14ac:dyDescent="0.25">
      <c r="A3" s="1"/>
    </row>
    <row r="4" spans="1:16" x14ac:dyDescent="0.25">
      <c r="A4" s="31" t="s">
        <v>1</v>
      </c>
      <c r="B4" s="27"/>
      <c r="C4" s="27"/>
      <c r="D4" s="27"/>
      <c r="E4" s="27"/>
      <c r="F4" s="27"/>
      <c r="G4" s="27"/>
      <c r="H4" s="27"/>
      <c r="I4" s="27"/>
      <c r="J4" s="27"/>
    </row>
    <row r="5" spans="1:16" ht="15.75" customHeight="1" thickBot="1" x14ac:dyDescent="0.3">
      <c r="A5" s="32" t="s">
        <v>2</v>
      </c>
      <c r="B5" s="33"/>
      <c r="C5" s="33"/>
      <c r="D5" s="33"/>
      <c r="E5" s="33"/>
      <c r="F5" s="33"/>
      <c r="G5" s="33"/>
      <c r="H5" s="33"/>
      <c r="I5" s="33"/>
      <c r="J5" s="33"/>
    </row>
    <row r="6" spans="1:16" ht="60.75" customHeight="1" thickBot="1" x14ac:dyDescent="0.3">
      <c r="A6" s="20" t="s">
        <v>3</v>
      </c>
      <c r="B6" s="41" t="s">
        <v>4</v>
      </c>
      <c r="C6" s="42"/>
      <c r="D6" s="20" t="s">
        <v>14</v>
      </c>
      <c r="E6" s="20" t="s">
        <v>5</v>
      </c>
      <c r="F6" s="38" t="s">
        <v>6</v>
      </c>
      <c r="G6" s="39"/>
      <c r="H6" s="40"/>
      <c r="I6" s="20" t="s">
        <v>24</v>
      </c>
      <c r="J6" s="20" t="s">
        <v>7</v>
      </c>
      <c r="L6" s="34"/>
      <c r="M6" s="34"/>
      <c r="O6" s="34"/>
      <c r="P6" s="34"/>
    </row>
    <row r="7" spans="1:16" ht="15.75" thickBot="1" x14ac:dyDescent="0.3">
      <c r="A7" s="22"/>
      <c r="B7" s="43"/>
      <c r="C7" s="44"/>
      <c r="D7" s="22"/>
      <c r="E7" s="22"/>
      <c r="F7" s="5" t="s">
        <v>8</v>
      </c>
      <c r="G7" s="5" t="s">
        <v>9</v>
      </c>
      <c r="H7" s="5" t="s">
        <v>10</v>
      </c>
      <c r="I7" s="22"/>
      <c r="J7" s="22"/>
      <c r="L7" s="2"/>
      <c r="M7" s="3"/>
      <c r="O7" s="2"/>
      <c r="P7" s="3"/>
    </row>
    <row r="8" spans="1:16" ht="21.75" customHeight="1" x14ac:dyDescent="0.25">
      <c r="A8" s="17">
        <v>1</v>
      </c>
      <c r="B8" s="45" t="s">
        <v>18</v>
      </c>
      <c r="C8" s="46"/>
      <c r="D8" s="17" t="s">
        <v>16</v>
      </c>
      <c r="E8" s="28">
        <v>1200</v>
      </c>
      <c r="F8" s="13">
        <v>415</v>
      </c>
      <c r="G8" s="13">
        <v>417</v>
      </c>
      <c r="H8" s="13">
        <v>416</v>
      </c>
      <c r="I8" s="13">
        <f>(F8+G8+H8)/3</f>
        <v>416</v>
      </c>
      <c r="J8" s="35">
        <f>I8*E8</f>
        <v>499200</v>
      </c>
    </row>
    <row r="9" spans="1:16" x14ac:dyDescent="0.25">
      <c r="A9" s="18"/>
      <c r="B9" s="47"/>
      <c r="C9" s="48"/>
      <c r="D9" s="18"/>
      <c r="E9" s="29"/>
      <c r="F9" s="14"/>
      <c r="G9" s="14"/>
      <c r="H9" s="14"/>
      <c r="I9" s="14"/>
      <c r="J9" s="36"/>
      <c r="L9" t="s">
        <v>11</v>
      </c>
    </row>
    <row r="10" spans="1:16" x14ac:dyDescent="0.25">
      <c r="A10" s="18"/>
      <c r="B10" s="47"/>
      <c r="C10" s="48"/>
      <c r="D10" s="18"/>
      <c r="E10" s="29"/>
      <c r="F10" s="14"/>
      <c r="G10" s="14"/>
      <c r="H10" s="14"/>
      <c r="I10" s="14"/>
      <c r="J10" s="36"/>
    </row>
    <row r="11" spans="1:16" x14ac:dyDescent="0.25">
      <c r="A11" s="18"/>
      <c r="B11" s="47"/>
      <c r="C11" s="48"/>
      <c r="D11" s="18"/>
      <c r="E11" s="29"/>
      <c r="F11" s="14"/>
      <c r="G11" s="14"/>
      <c r="H11" s="14"/>
      <c r="I11" s="14"/>
      <c r="J11" s="36"/>
    </row>
    <row r="12" spans="1:16" ht="45" customHeight="1" x14ac:dyDescent="0.25">
      <c r="A12" s="18"/>
      <c r="B12" s="47"/>
      <c r="C12" s="48"/>
      <c r="D12" s="18"/>
      <c r="E12" s="29"/>
      <c r="F12" s="14"/>
      <c r="G12" s="14"/>
      <c r="H12" s="14"/>
      <c r="I12" s="14"/>
      <c r="J12" s="36"/>
    </row>
    <row r="13" spans="1:16" x14ac:dyDescent="0.25">
      <c r="A13" s="18"/>
      <c r="B13" s="47"/>
      <c r="C13" s="48"/>
      <c r="D13" s="18"/>
      <c r="E13" s="29"/>
      <c r="F13" s="14"/>
      <c r="G13" s="14"/>
      <c r="H13" s="14"/>
      <c r="I13" s="14"/>
      <c r="J13" s="36"/>
    </row>
    <row r="14" spans="1:16" ht="30.75" customHeight="1" x14ac:dyDescent="0.25">
      <c r="A14" s="18"/>
      <c r="B14" s="47"/>
      <c r="C14" s="48"/>
      <c r="D14" s="18"/>
      <c r="E14" s="29"/>
      <c r="F14" s="14"/>
      <c r="G14" s="14"/>
      <c r="H14" s="14"/>
      <c r="I14" s="14"/>
      <c r="J14" s="36"/>
    </row>
    <row r="15" spans="1:16" ht="15" customHeight="1" thickBot="1" x14ac:dyDescent="0.3">
      <c r="A15" s="19"/>
      <c r="B15" s="49"/>
      <c r="C15" s="50"/>
      <c r="D15" s="19"/>
      <c r="E15" s="30"/>
      <c r="F15" s="15"/>
      <c r="G15" s="15"/>
      <c r="H15" s="15"/>
      <c r="I15" s="15"/>
      <c r="J15" s="37"/>
    </row>
    <row r="16" spans="1:16" ht="15" customHeight="1" thickBot="1" x14ac:dyDescent="0.3">
      <c r="A16" s="7"/>
      <c r="B16" s="53" t="s">
        <v>25</v>
      </c>
      <c r="C16" s="54"/>
      <c r="D16" s="7"/>
      <c r="E16" s="8"/>
      <c r="F16" s="6">
        <f>E8*F8</f>
        <v>498000</v>
      </c>
      <c r="G16" s="6">
        <f>E8*G8</f>
        <v>500400</v>
      </c>
      <c r="H16" s="6">
        <f>E8*H8</f>
        <v>499200</v>
      </c>
      <c r="I16" s="6"/>
      <c r="J16" s="6"/>
    </row>
    <row r="17" spans="1:10" ht="15" customHeight="1" x14ac:dyDescent="0.25">
      <c r="A17" s="17"/>
      <c r="B17" s="41" t="s">
        <v>12</v>
      </c>
      <c r="C17" s="42"/>
      <c r="D17" s="20"/>
      <c r="E17" s="20"/>
      <c r="F17" s="23"/>
      <c r="G17" s="23"/>
      <c r="H17" s="23"/>
      <c r="I17" s="23"/>
      <c r="J17" s="10">
        <f>J8</f>
        <v>499200</v>
      </c>
    </row>
    <row r="18" spans="1:10" ht="15.75" customHeight="1" x14ac:dyDescent="0.25">
      <c r="A18" s="18"/>
      <c r="B18" s="51"/>
      <c r="C18" s="52"/>
      <c r="D18" s="21"/>
      <c r="E18" s="21"/>
      <c r="F18" s="24"/>
      <c r="G18" s="24"/>
      <c r="H18" s="24"/>
      <c r="I18" s="24"/>
      <c r="J18" s="11"/>
    </row>
    <row r="19" spans="1:10" ht="18" customHeight="1" thickBot="1" x14ac:dyDescent="0.3">
      <c r="A19" s="19"/>
      <c r="B19" s="43"/>
      <c r="C19" s="44"/>
      <c r="D19" s="22"/>
      <c r="E19" s="22"/>
      <c r="F19" s="25"/>
      <c r="G19" s="25"/>
      <c r="H19" s="25"/>
      <c r="I19" s="25"/>
      <c r="J19" s="12"/>
    </row>
    <row r="20" spans="1:10" ht="21.75" customHeight="1" x14ac:dyDescent="0.25">
      <c r="A20" s="16" t="s">
        <v>19</v>
      </c>
      <c r="B20" s="16"/>
      <c r="C20" s="16"/>
      <c r="D20" s="16"/>
      <c r="E20" s="16"/>
      <c r="F20" s="16"/>
      <c r="G20" s="16"/>
      <c r="H20" s="16"/>
      <c r="I20" s="16"/>
      <c r="J20" s="16"/>
    </row>
    <row r="21" spans="1:10" ht="15" customHeight="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ht="15" customHeight="1" x14ac:dyDescent="0.25">
      <c r="A22" s="9" t="s">
        <v>20</v>
      </c>
      <c r="B22" s="9"/>
      <c r="C22" s="9"/>
      <c r="D22" s="9"/>
      <c r="E22" s="9"/>
      <c r="F22" s="9"/>
      <c r="G22" s="9"/>
      <c r="H22" s="9"/>
      <c r="I22" s="9"/>
      <c r="J22" s="9"/>
    </row>
    <row r="23" spans="1:10" ht="15" customHeight="1" x14ac:dyDescent="0.25">
      <c r="A23" s="9" t="s">
        <v>21</v>
      </c>
      <c r="B23" s="9"/>
      <c r="C23" s="9"/>
      <c r="D23" s="9"/>
      <c r="E23" s="9"/>
      <c r="F23" s="9"/>
      <c r="G23" s="9"/>
      <c r="H23" s="9"/>
      <c r="I23" s="9"/>
      <c r="J23" s="9"/>
    </row>
    <row r="24" spans="1:10" ht="15" customHeight="1" x14ac:dyDescent="0.25">
      <c r="A24" s="9" t="s">
        <v>22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5">
      <c r="A25" s="4" t="s">
        <v>15</v>
      </c>
    </row>
    <row r="26" spans="1:10" ht="15" customHeight="1" x14ac:dyDescent="0.25">
      <c r="A26" s="9" t="s">
        <v>23</v>
      </c>
      <c r="B26" s="9"/>
      <c r="C26" s="9"/>
      <c r="D26" s="9"/>
      <c r="E26" s="9"/>
      <c r="F26" s="9"/>
      <c r="G26" s="9"/>
      <c r="H26" s="9"/>
      <c r="I26" s="9"/>
      <c r="J26" s="9"/>
    </row>
    <row r="27" spans="1:10" ht="15" customHeight="1" x14ac:dyDescent="0.25">
      <c r="A27" s="9" t="s">
        <v>13</v>
      </c>
      <c r="B27" s="9"/>
      <c r="C27" s="9"/>
      <c r="D27" s="9"/>
      <c r="E27" s="9"/>
      <c r="F27" s="9"/>
      <c r="G27" s="9"/>
      <c r="H27" s="9"/>
      <c r="I27" s="9"/>
      <c r="J27" s="9"/>
    </row>
  </sheetData>
  <mergeCells count="38">
    <mergeCell ref="A23:J23"/>
    <mergeCell ref="L6:M6"/>
    <mergeCell ref="O6:P6"/>
    <mergeCell ref="J8:J15"/>
    <mergeCell ref="E6:E7"/>
    <mergeCell ref="F6:H6"/>
    <mergeCell ref="B6:C7"/>
    <mergeCell ref="B8:C15"/>
    <mergeCell ref="B17:C19"/>
    <mergeCell ref="B16:C16"/>
    <mergeCell ref="A1:I1"/>
    <mergeCell ref="A2:I2"/>
    <mergeCell ref="A8:A15"/>
    <mergeCell ref="F8:F15"/>
    <mergeCell ref="D8:D15"/>
    <mergeCell ref="E8:E15"/>
    <mergeCell ref="A4:J4"/>
    <mergeCell ref="A5:J5"/>
    <mergeCell ref="I6:I7"/>
    <mergeCell ref="J6:J7"/>
    <mergeCell ref="A6:A7"/>
    <mergeCell ref="D6:D7"/>
    <mergeCell ref="A27:J27"/>
    <mergeCell ref="J17:J19"/>
    <mergeCell ref="G8:G15"/>
    <mergeCell ref="H8:H15"/>
    <mergeCell ref="I8:I15"/>
    <mergeCell ref="A20:J21"/>
    <mergeCell ref="A22:J22"/>
    <mergeCell ref="A17:A19"/>
    <mergeCell ref="D17:D19"/>
    <mergeCell ref="E17:E19"/>
    <mergeCell ref="F17:F19"/>
    <mergeCell ref="G17:G19"/>
    <mergeCell ref="H17:H19"/>
    <mergeCell ref="I17:I19"/>
    <mergeCell ref="A26:J26"/>
    <mergeCell ref="A24:J2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Филиппова Марина Геннадьевна</cp:lastModifiedBy>
  <cp:lastPrinted>2017-08-10T10:20:03Z</cp:lastPrinted>
  <dcterms:created xsi:type="dcterms:W3CDTF">2016-02-05T09:50:27Z</dcterms:created>
  <dcterms:modified xsi:type="dcterms:W3CDTF">2017-08-10T10:44:21Z</dcterms:modified>
</cp:coreProperties>
</file>