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J9"/>
  <c r="J8"/>
  <c r="J7"/>
</calcChain>
</file>

<file path=xl/sharedStrings.xml><?xml version="1.0" encoding="utf-8"?>
<sst xmlns="http://schemas.openxmlformats.org/spreadsheetml/2006/main" count="38" uniqueCount="27">
  <si>
    <t>Метод определения начальной (максимальной) цены:  метод сопоставимых рыночных цен</t>
  </si>
  <si>
    <t>№ п.п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</si>
  <si>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</si>
  <si>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</si>
  <si>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</si>
  <si>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</si>
  <si>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</si>
  <si>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</si>
  <si>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</si>
  <si>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</si>
  <si>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</si>
  <si>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</si>
  <si>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кг</t>
  </si>
  <si>
    <t>Всего:</t>
  </si>
  <si>
    <t>МБОУ "СОШ № 6"</t>
  </si>
  <si>
    <t>Директор ________________ Е.Б. Комисаренко</t>
  </si>
  <si>
    <t>Исполнитель: гл специалист по закупкам Белинская Н.Н.</t>
  </si>
  <si>
    <t>Клюква свежемороженная</t>
  </si>
  <si>
    <t>Смородина черная свежемороженная</t>
  </si>
  <si>
    <t>Брусника свежемороженная</t>
  </si>
  <si>
    <t>Вишня свежемороженная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</si>
  <si>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ягод свежемороженых</t>
  </si>
  <si>
    <t>Фрукты одного помологического сорта. Упаковка маркированная без повреждений  ГОСТ Р 53956-2010</t>
  </si>
  <si>
    <t>Дата составления сводной  таблицы 28.11.2017 г.</t>
  </si>
  <si>
    <t>ЧАСТЬ IV. Обоснование начальной (максимальной) цены договора на поставку ягод свежемороженых.</t>
  </si>
  <si>
    <t>коммерческое предложение б/н от 25.01.2018 г.</t>
  </si>
  <si>
    <t>Итого: Начальная (максимальная) цена контракта: 238 820 (двести тридцать восемь тысяч восемьсот двадцать) рублей 00 копеек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</si>
</sst>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164" fontId="6" fillId="2" borderId="7" xfId="0" applyNumberFormat="1" applyFont="1" applyFill="1" applyBorder="1"/>
    <xf numFmtId="0" fontId="6" fillId="2" borderId="0" xfId="0" applyFont="1" applyFill="1"/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4" fillId="2" borderId="0" xfId="0" applyFont="1" applyFill="1" applyBorder="1"/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1"/>
  <sheetViews>
    <sheetView tabSelected="1" topLeftCell="A4" workbookViewId="0">
      <selection activeCell="B10" sqref="B10"/>
    </sheetView>
  </sheetViews>
  <sheetFormatPr defaultRowHeight="15"/>
  <cols>
    <col min="1" max="1" width="6.28515625" style="1" customWidth="1"/>
    <col min="2" max="2" width="15.140625" style="1" customWidth="1"/>
    <col min="3" max="3" width="37.85546875" style="1" customWidth="1"/>
    <col min="4" max="4" width="6.85546875" style="1" customWidth="1"/>
    <col min="5" max="5" width="7.140625" style="1" customWidth="1"/>
    <col min="6" max="6" width="9.140625" style="1"/>
    <col min="7" max="7" width="8.85546875" style="1" customWidth="1"/>
    <col min="8" max="8" width="8.42578125" style="1" customWidth="1"/>
    <col min="9" max="9" width="9.42578125" style="1" customWidth="1"/>
    <col min="10" max="10" width="15.5703125" style="1" customWidth="1"/>
    <col min="11" max="11" width="9" style="1" hidden="1" customWidth="1"/>
    <col min="12" max="13" width="9.140625" style="1" hidden="1" customWidth="1"/>
    <col min="14" max="16384" width="9.140625" style="1"/>
  </cols>
  <sheetData>
    <row r="2" spans="1:13" ht="15.7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2" customFormat="1" ht="57.75" customHeight="1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s="2" customFormat="1" ht="15.75">
      <c r="A4" s="3" t="s">
        <v>0</v>
      </c>
      <c r="B4" s="3"/>
      <c r="C4" s="3"/>
      <c r="D4" s="3"/>
      <c r="E4" s="3"/>
      <c r="F4" s="3"/>
      <c r="G4" s="3"/>
      <c r="H4" s="3"/>
      <c r="I4" s="3"/>
    </row>
    <row r="5" spans="1:13" s="4" customFormat="1" ht="15.75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9" t="s">
        <v>6</v>
      </c>
      <c r="G5" s="30"/>
      <c r="H5" s="30"/>
      <c r="I5" s="31" t="s">
        <v>7</v>
      </c>
      <c r="J5" s="31" t="s">
        <v>8</v>
      </c>
    </row>
    <row r="6" spans="1:13" s="4" customFormat="1" ht="15.75">
      <c r="A6" s="28"/>
      <c r="B6" s="28"/>
      <c r="C6" s="28"/>
      <c r="D6" s="28"/>
      <c r="E6" s="28"/>
      <c r="F6" s="5" t="s">
        <v>9</v>
      </c>
      <c r="G6" s="5" t="s">
        <v>10</v>
      </c>
      <c r="H6" s="5" t="s">
        <v>11</v>
      </c>
      <c r="I6" s="32"/>
      <c r="J6" s="32"/>
    </row>
    <row r="7" spans="1:13" s="4" customFormat="1" ht="64.5" customHeight="1">
      <c r="A7" s="6">
        <v>1</v>
      </c>
      <c r="B7" s="7" t="s">
        <v>17</v>
      </c>
      <c r="C7" s="25" t="s">
        <v>22</v>
      </c>
      <c r="D7" s="9" t="s">
        <v>12</v>
      </c>
      <c r="E7" s="10">
        <v>170</v>
      </c>
      <c r="F7" s="11">
        <v>300</v>
      </c>
      <c r="G7" s="11">
        <v>310</v>
      </c>
      <c r="H7" s="11">
        <v>305</v>
      </c>
      <c r="I7" s="12">
        <v>305</v>
      </c>
      <c r="J7" s="13">
        <f>E7*I7</f>
        <v>51850</v>
      </c>
    </row>
    <row r="8" spans="1:13" s="4" customFormat="1" ht="87" customHeight="1">
      <c r="A8" s="6">
        <v>2</v>
      </c>
      <c r="B8" s="7" t="s">
        <v>18</v>
      </c>
      <c r="C8" s="25" t="s">
        <v>22</v>
      </c>
      <c r="D8" s="9" t="s">
        <v>12</v>
      </c>
      <c r="E8" s="10">
        <v>290</v>
      </c>
      <c r="F8" s="11">
        <v>257</v>
      </c>
      <c r="G8" s="11">
        <v>255</v>
      </c>
      <c r="H8" s="11">
        <v>250</v>
      </c>
      <c r="I8" s="12">
        <v>254</v>
      </c>
      <c r="J8" s="13">
        <f>E8*I8</f>
        <v>73660</v>
      </c>
    </row>
    <row r="9" spans="1:13" s="4" customFormat="1" ht="66.75" customHeight="1" thickBot="1">
      <c r="A9" s="14">
        <v>3</v>
      </c>
      <c r="B9" s="15" t="s">
        <v>19</v>
      </c>
      <c r="C9" s="16" t="s">
        <v>22</v>
      </c>
      <c r="D9" s="15" t="s">
        <v>12</v>
      </c>
      <c r="E9" s="10">
        <v>130</v>
      </c>
      <c r="F9" s="11">
        <v>300</v>
      </c>
      <c r="G9" s="11">
        <v>310</v>
      </c>
      <c r="H9" s="11">
        <v>305</v>
      </c>
      <c r="I9" s="12">
        <v>305</v>
      </c>
      <c r="J9" s="13">
        <f>E9*I9</f>
        <v>39650</v>
      </c>
    </row>
    <row r="10" spans="1:13" s="4" customFormat="1" ht="65.25" customHeight="1" thickBot="1">
      <c r="A10" s="14">
        <v>4</v>
      </c>
      <c r="B10" s="15" t="s">
        <v>20</v>
      </c>
      <c r="C10" s="16" t="s">
        <v>22</v>
      </c>
      <c r="D10" s="15" t="s">
        <v>12</v>
      </c>
      <c r="E10" s="10">
        <v>290</v>
      </c>
      <c r="F10" s="11">
        <v>257</v>
      </c>
      <c r="G10" s="11">
        <v>255</v>
      </c>
      <c r="H10" s="11">
        <v>250</v>
      </c>
      <c r="I10" s="12">
        <f>SUM(F10:H10)/3</f>
        <v>254</v>
      </c>
      <c r="J10" s="13">
        <v>73660</v>
      </c>
    </row>
    <row r="11" spans="1:13" s="4" customFormat="1" ht="18.75">
      <c r="A11" s="17"/>
      <c r="B11" s="18" t="s">
        <v>13</v>
      </c>
      <c r="C11" s="18"/>
      <c r="D11" s="18"/>
      <c r="E11" s="18"/>
      <c r="F11" s="18"/>
      <c r="G11" s="18"/>
      <c r="H11" s="18"/>
      <c r="I11" s="18"/>
      <c r="J11" s="19">
        <v>238820</v>
      </c>
    </row>
    <row r="12" spans="1:13" s="20" customFormat="1" ht="15.75">
      <c r="A12" s="38" t="s">
        <v>26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3" s="4" customFormat="1" ht="15.75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3" s="4" customFormat="1" ht="15.75">
      <c r="A14" s="8" t="s">
        <v>9</v>
      </c>
      <c r="B14" s="33" t="s">
        <v>25</v>
      </c>
      <c r="C14" s="34"/>
      <c r="D14" s="33"/>
      <c r="E14" s="35"/>
      <c r="F14" s="35"/>
      <c r="G14" s="35"/>
      <c r="H14" s="35"/>
      <c r="I14" s="35"/>
      <c r="J14" s="36"/>
    </row>
    <row r="15" spans="1:13" s="4" customFormat="1" ht="15.75">
      <c r="A15" s="21" t="s">
        <v>10</v>
      </c>
      <c r="B15" s="33" t="s">
        <v>25</v>
      </c>
      <c r="C15" s="34"/>
      <c r="D15" s="33"/>
      <c r="E15" s="35"/>
      <c r="F15" s="35"/>
      <c r="G15" s="35"/>
      <c r="H15" s="35"/>
      <c r="I15" s="35"/>
      <c r="J15" s="36"/>
    </row>
    <row r="16" spans="1:13" s="4" customFormat="1" ht="15.75">
      <c r="A16" s="8" t="s">
        <v>11</v>
      </c>
      <c r="B16" s="33" t="s">
        <v>25</v>
      </c>
      <c r="C16" s="36"/>
      <c r="D16" s="33"/>
      <c r="E16" s="37"/>
      <c r="F16" s="37"/>
      <c r="G16" s="37"/>
      <c r="H16" s="37"/>
      <c r="I16" s="37"/>
      <c r="J16" s="34"/>
    </row>
    <row r="17" spans="1:10" s="4" customFormat="1" ht="15.75">
      <c r="A17" s="22"/>
      <c r="B17" s="23" t="s">
        <v>14</v>
      </c>
      <c r="C17" s="22"/>
      <c r="D17" s="22"/>
      <c r="E17" s="22"/>
      <c r="F17" s="22"/>
      <c r="G17" s="22"/>
      <c r="H17" s="22"/>
      <c r="I17" s="22"/>
      <c r="J17" s="24"/>
    </row>
    <row r="18" spans="1:10" s="4" customFormat="1" ht="15.75">
      <c r="A18" s="22"/>
      <c r="B18" s="3" t="s">
        <v>15</v>
      </c>
      <c r="C18" s="23"/>
      <c r="D18" s="22"/>
      <c r="E18" s="22"/>
      <c r="F18" s="22"/>
      <c r="G18" s="22"/>
      <c r="H18" s="22"/>
      <c r="I18" s="22"/>
      <c r="J18" s="24"/>
    </row>
    <row r="19" spans="1:10" s="4" customFormat="1" ht="15.75">
      <c r="A19" s="22"/>
      <c r="B19" s="23" t="s">
        <v>16</v>
      </c>
      <c r="C19" s="23"/>
      <c r="D19" s="22"/>
      <c r="E19" s="22"/>
      <c r="F19" s="22"/>
      <c r="G19" s="22"/>
      <c r="H19" s="22"/>
      <c r="I19" s="22"/>
      <c r="J19" s="24"/>
    </row>
    <row r="20" spans="1:10" s="4" customFormat="1" ht="15.75">
      <c r="A20" s="22"/>
      <c r="B20" s="23" t="s">
        <v>23</v>
      </c>
      <c r="C20" s="23"/>
      <c r="D20" s="22"/>
      <c r="E20" s="22"/>
      <c r="F20" s="22"/>
      <c r="G20" s="22"/>
      <c r="H20" s="22"/>
      <c r="I20" s="22"/>
      <c r="J20" s="24"/>
    </row>
    <row r="21" spans="1:10" s="4" customFormat="1" ht="15.7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7">
    <mergeCell ref="B15:C15"/>
    <mergeCell ref="D15:J15"/>
    <mergeCell ref="B16:C16"/>
    <mergeCell ref="D16:J16"/>
    <mergeCell ref="A12:J13"/>
    <mergeCell ref="B14:C14"/>
    <mergeCell ref="D14:J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2018-05-10T09:48:22Z</dcterms:modified>
</cp:coreProperties>
</file>