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7.Сухофрукты\Сухофрукты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сухофрукты!$A$1:$K$24</definedName>
  </definedNames>
  <calcPr calcId="162913"/>
</workbook>
</file>

<file path=xl/calcChain.xml><?xml version="1.0" encoding="utf-8"?>
<calcChain xmlns="http://schemas.openxmlformats.org/spreadsheetml/2006/main">
  <c r="J12" i="16" l="1"/>
  <c r="J10" i="16"/>
  <c r="J8" i="16"/>
  <c r="J6" i="16"/>
  <c r="K13" i="16" l="1"/>
  <c r="K11" i="16"/>
  <c r="K9" i="16"/>
  <c r="K7" i="16"/>
  <c r="K14" i="16" l="1"/>
  <c r="K7" i="15"/>
  <c r="L8" i="15" l="1"/>
  <c r="L9" i="15" s="1"/>
</calcChain>
</file>

<file path=xl/sharedStrings.xml><?xml version="1.0" encoding="utf-8"?>
<sst xmlns="http://schemas.openxmlformats.org/spreadsheetml/2006/main" count="66" uniqueCount="45">
  <si>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</si>
  <si>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</si>
  <si>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</si>
  <si>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</si>
  <si>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</si>
  <si>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</si>
  <si>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</si>
  <si>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</si>
  <si>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</si>
  <si>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</si>
  <si>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</si>
  <si>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</si>
  <si>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</si>
  <si>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</si>
  <si>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</si>
  <si>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</si>
  <si>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</si>
  <si>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</si>
  <si>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</si>
  <si>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</si>
  <si>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</si>
  <si>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</si>
  <si>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</si>
  <si>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</si>
  <si>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</si>
  <si>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</si>
  <si>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</si>
  <si>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</si>
  <si>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</si>
  <si>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</si>
  <si>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Томатная паста</t>
  </si>
  <si>
    <t>Шиповник</t>
  </si>
  <si>
    <t>шт</t>
  </si>
  <si>
    <t>Шиповник. Плоды цельные, хорошо высушенные, без загрязнений. ГОСТ 1994-93.</t>
  </si>
  <si>
    <t>IV. Обоснование начальной (максимальной) цены гражданско-правового договора на поставку продуктов питания (сухофруктов) для дошкольных групп</t>
  </si>
  <si>
    <t xml:space="preserve">Способ осуществления закупки: аукцион в электронной форме </t>
  </si>
  <si>
    <t>Коммерческое предложение вх. № 50  от 20.10.2020 г.</t>
  </si>
  <si>
    <t>Коммерческое предложение вх. № 46  от 20.10.2020 г.</t>
  </si>
  <si>
    <t>Коммерческое предложение вх. № 45  от 20.10.2020 г.</t>
  </si>
  <si>
    <t>Коммерческое предложение вх. № 44  от 20.10.2020 г.</t>
  </si>
  <si>
    <t>Смесь сушеных фруктов (сухой компот) Вид применяемой сушки: Тепловая; Наименование сушеных фруктов: Курага; Наличие косточки: Нет</t>
  </si>
  <si>
    <t>Смесь сушеных фруктов (сухой компот) Вид применяемой сушки: Тепловая; Наименование сушеных фруктов: Вишня, Урюк, Чернослив, Яблоко; Наличие косточки: Нет</t>
  </si>
  <si>
    <t>Смесь сушеных фруктов (сухой компот)</t>
  </si>
  <si>
    <t>И. О. Директора                                          Подпись ______________________ Погребняк В.В.</t>
  </si>
  <si>
    <t xml:space="preserve">Томатная паста. Однородная масса оранжево-красного цвета, вкус и запах без горечи и пригара, с содержанием сухих веществ не менее 23%, без искусственных красителей, без стабилизаторов и крахмала, в банке не менее 750 гр, не более 800гр, упаковка без повреждений и признаков бомбажа. ГОСТ 3343-2017.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</si>
</sst>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K8" sqref="K8"/>
    </sheetView>
  </sheetViews>
  <sheetFormatPr defaultRowHeight="15" x14ac:dyDescent="0.25"/>
  <cols>
    <col min="1" max="1" width="6" style="22" customWidth="1"/>
    <col min="2" max="2" width="19.7109375" style="36" customWidth="1"/>
    <col min="3" max="3" width="65.28515625" style="41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3" customFormat="1" ht="26.25" customHeight="1" x14ac:dyDescent="0.2">
      <c r="A2" s="53" t="s">
        <v>35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s="48" customFormat="1" x14ac:dyDescent="0.2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  <c r="K3" s="54"/>
    </row>
    <row r="4" spans="1:11" ht="19.5" customHeight="1" x14ac:dyDescent="0.25">
      <c r="A4" s="55" t="s">
        <v>0</v>
      </c>
      <c r="B4" s="56" t="s">
        <v>9</v>
      </c>
      <c r="C4" s="56" t="s">
        <v>10</v>
      </c>
      <c r="D4" s="56" t="s">
        <v>11</v>
      </c>
      <c r="E4" s="56" t="s">
        <v>1</v>
      </c>
      <c r="F4" s="59" t="s">
        <v>2</v>
      </c>
      <c r="G4" s="60"/>
      <c r="H4" s="60"/>
      <c r="I4" s="61"/>
      <c r="J4" s="57" t="s">
        <v>6</v>
      </c>
      <c r="K4" s="57" t="s">
        <v>7</v>
      </c>
    </row>
    <row r="5" spans="1:11" ht="25.5" customHeight="1" x14ac:dyDescent="0.25">
      <c r="A5" s="55"/>
      <c r="B5" s="57"/>
      <c r="C5" s="56"/>
      <c r="D5" s="56"/>
      <c r="E5" s="56"/>
      <c r="F5" s="43" t="s">
        <v>3</v>
      </c>
      <c r="G5" s="43" t="s">
        <v>4</v>
      </c>
      <c r="H5" s="43" t="s">
        <v>5</v>
      </c>
      <c r="I5" s="51" t="s">
        <v>13</v>
      </c>
      <c r="J5" s="58"/>
      <c r="K5" s="58"/>
    </row>
    <row r="6" spans="1:11" ht="49.5" customHeight="1" x14ac:dyDescent="0.25">
      <c r="A6" s="10">
        <v>1</v>
      </c>
      <c r="B6" s="11" t="s">
        <v>42</v>
      </c>
      <c r="C6" s="46" t="s">
        <v>40</v>
      </c>
      <c r="D6" s="24" t="s">
        <v>29</v>
      </c>
      <c r="E6" s="25">
        <v>40</v>
      </c>
      <c r="F6" s="26">
        <v>170</v>
      </c>
      <c r="G6" s="26">
        <v>307</v>
      </c>
      <c r="H6" s="26">
        <v>305</v>
      </c>
      <c r="I6" s="26">
        <v>300</v>
      </c>
      <c r="J6" s="27">
        <f>(I6+H6+G6+F6)/4</f>
        <v>270.5</v>
      </c>
      <c r="K6" s="42"/>
    </row>
    <row r="7" spans="1:11" x14ac:dyDescent="0.25">
      <c r="A7" s="62" t="s">
        <v>12</v>
      </c>
      <c r="B7" s="62"/>
      <c r="C7" s="62"/>
      <c r="D7" s="62"/>
      <c r="E7" s="62"/>
      <c r="F7" s="62"/>
      <c r="G7" s="62"/>
      <c r="H7" s="62"/>
      <c r="I7" s="62"/>
      <c r="J7" s="62"/>
      <c r="K7" s="32">
        <f>E6*J6</f>
        <v>10820</v>
      </c>
    </row>
    <row r="8" spans="1:11" ht="75" customHeight="1" x14ac:dyDescent="0.25">
      <c r="A8" s="10">
        <v>2</v>
      </c>
      <c r="B8" s="11" t="s">
        <v>30</v>
      </c>
      <c r="C8" s="47" t="s">
        <v>44</v>
      </c>
      <c r="D8" s="24" t="s">
        <v>32</v>
      </c>
      <c r="E8" s="25">
        <v>35</v>
      </c>
      <c r="F8" s="26">
        <v>155</v>
      </c>
      <c r="G8" s="26">
        <v>180</v>
      </c>
      <c r="H8" s="26">
        <v>170</v>
      </c>
      <c r="I8" s="26">
        <v>185</v>
      </c>
      <c r="J8" s="27">
        <f>(I8+H8+G8+F8)/4</f>
        <v>172.5</v>
      </c>
      <c r="K8" s="42"/>
    </row>
    <row r="9" spans="1:11" x14ac:dyDescent="0.25">
      <c r="A9" s="62" t="s">
        <v>12</v>
      </c>
      <c r="B9" s="62"/>
      <c r="C9" s="62"/>
      <c r="D9" s="62"/>
      <c r="E9" s="62"/>
      <c r="F9" s="62"/>
      <c r="G9" s="62"/>
      <c r="H9" s="62"/>
      <c r="I9" s="62"/>
      <c r="J9" s="62"/>
      <c r="K9" s="32">
        <f>J8*E8</f>
        <v>6037.5</v>
      </c>
    </row>
    <row r="10" spans="1:11" ht="52.5" customHeight="1" x14ac:dyDescent="0.25">
      <c r="A10" s="10">
        <v>3</v>
      </c>
      <c r="B10" s="11" t="s">
        <v>42</v>
      </c>
      <c r="C10" s="45" t="s">
        <v>41</v>
      </c>
      <c r="D10" s="24" t="s">
        <v>29</v>
      </c>
      <c r="E10" s="25">
        <v>80</v>
      </c>
      <c r="F10" s="26">
        <v>90</v>
      </c>
      <c r="G10" s="26">
        <v>167</v>
      </c>
      <c r="H10" s="26">
        <v>165</v>
      </c>
      <c r="I10" s="26">
        <v>160</v>
      </c>
      <c r="J10" s="27">
        <f>(I10+H10+G10+F10)/4</f>
        <v>145.5</v>
      </c>
      <c r="K10" s="42"/>
    </row>
    <row r="11" spans="1:11" ht="14.25" customHeight="1" x14ac:dyDescent="0.25">
      <c r="A11" s="62" t="s">
        <v>12</v>
      </c>
      <c r="B11" s="62"/>
      <c r="C11" s="62"/>
      <c r="D11" s="62"/>
      <c r="E11" s="62"/>
      <c r="F11" s="62"/>
      <c r="G11" s="62"/>
      <c r="H11" s="62"/>
      <c r="I11" s="62"/>
      <c r="J11" s="62"/>
      <c r="K11" s="32">
        <f>J10*E10</f>
        <v>11640</v>
      </c>
    </row>
    <row r="12" spans="1:11" ht="38.25" customHeight="1" x14ac:dyDescent="0.25">
      <c r="A12" s="10">
        <v>4</v>
      </c>
      <c r="B12" s="11" t="s">
        <v>31</v>
      </c>
      <c r="C12" s="45" t="s">
        <v>33</v>
      </c>
      <c r="D12" s="24" t="s">
        <v>29</v>
      </c>
      <c r="E12" s="25">
        <v>40</v>
      </c>
      <c r="F12" s="26">
        <v>185</v>
      </c>
      <c r="G12" s="26">
        <v>197</v>
      </c>
      <c r="H12" s="26">
        <v>195</v>
      </c>
      <c r="I12" s="26">
        <v>190</v>
      </c>
      <c r="J12" s="27">
        <f>(I12+H12+G12+F12)/4</f>
        <v>191.75</v>
      </c>
      <c r="K12" s="49"/>
    </row>
    <row r="13" spans="1:11" ht="14.25" customHeight="1" x14ac:dyDescent="0.25">
      <c r="A13" s="62" t="s">
        <v>12</v>
      </c>
      <c r="B13" s="62"/>
      <c r="C13" s="62"/>
      <c r="D13" s="62"/>
      <c r="E13" s="62"/>
      <c r="F13" s="62"/>
      <c r="G13" s="62"/>
      <c r="H13" s="62"/>
      <c r="I13" s="62"/>
      <c r="J13" s="62"/>
      <c r="K13" s="32">
        <f>J12*E12</f>
        <v>7670</v>
      </c>
    </row>
    <row r="14" spans="1:11" x14ac:dyDescent="0.25">
      <c r="A14" s="65" t="s">
        <v>15</v>
      </c>
      <c r="B14" s="66"/>
      <c r="C14" s="66"/>
      <c r="D14" s="66"/>
      <c r="E14" s="66"/>
      <c r="F14" s="66"/>
      <c r="G14" s="66"/>
      <c r="H14" s="66"/>
      <c r="I14" s="66"/>
      <c r="J14" s="67"/>
      <c r="K14" s="37">
        <f>K7+K9+K11+K13</f>
        <v>36167.5</v>
      </c>
    </row>
    <row r="15" spans="1:11" x14ac:dyDescent="0.25">
      <c r="A15" s="28"/>
      <c r="B15" s="33"/>
      <c r="C15" s="38"/>
      <c r="D15" s="28"/>
      <c r="E15" s="28"/>
      <c r="F15" s="28"/>
      <c r="G15" s="28"/>
      <c r="H15" s="28"/>
      <c r="I15" s="28"/>
      <c r="J15" s="28"/>
      <c r="K15" s="28"/>
    </row>
    <row r="16" spans="1:11" ht="15.75" x14ac:dyDescent="0.25">
      <c r="A16" s="29">
        <v>1</v>
      </c>
      <c r="B16" s="63" t="s">
        <v>36</v>
      </c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5.75" customHeight="1" x14ac:dyDescent="0.25">
      <c r="A17" s="29">
        <v>2</v>
      </c>
      <c r="B17" s="63" t="s">
        <v>37</v>
      </c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.75" customHeight="1" x14ac:dyDescent="0.25">
      <c r="A18" s="29">
        <v>3</v>
      </c>
      <c r="B18" s="63" t="s">
        <v>38</v>
      </c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.75" customHeight="1" x14ac:dyDescent="0.25">
      <c r="A19" s="29">
        <v>3</v>
      </c>
      <c r="B19" s="63" t="s">
        <v>39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15.75" x14ac:dyDescent="0.25">
      <c r="A20" s="29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15.75" x14ac:dyDescent="0.25">
      <c r="A21" s="29"/>
      <c r="B21" s="64"/>
      <c r="C21" s="64"/>
      <c r="D21" s="64"/>
      <c r="E21" s="64"/>
      <c r="F21" s="44"/>
      <c r="G21" s="44"/>
      <c r="H21" s="44"/>
      <c r="I21" s="50"/>
      <c r="J21" s="44"/>
      <c r="K21" s="44"/>
    </row>
    <row r="22" spans="1:11" ht="15.75" x14ac:dyDescent="0.25">
      <c r="A22" s="29"/>
      <c r="B22" s="44"/>
      <c r="C22" s="44"/>
      <c r="D22" s="44"/>
      <c r="E22" s="44"/>
      <c r="F22" s="44"/>
      <c r="G22" s="44"/>
      <c r="H22" s="44"/>
      <c r="I22" s="50"/>
      <c r="J22" s="44"/>
      <c r="K22" s="44"/>
    </row>
    <row r="23" spans="1:11" ht="15.75" x14ac:dyDescent="0.25">
      <c r="A23" s="30" t="s">
        <v>19</v>
      </c>
      <c r="B23" s="34"/>
      <c r="C23" s="39"/>
      <c r="D23" s="31"/>
      <c r="E23" s="31"/>
      <c r="F23" s="31"/>
      <c r="G23" s="31"/>
      <c r="H23" s="31"/>
      <c r="I23" s="31"/>
      <c r="J23" s="31"/>
      <c r="K23" s="31"/>
    </row>
    <row r="24" spans="1:11" ht="15.75" x14ac:dyDescent="0.25">
      <c r="A24" s="30" t="s">
        <v>43</v>
      </c>
      <c r="B24" s="34"/>
      <c r="C24" s="40"/>
      <c r="D24" s="30"/>
      <c r="E24" s="30"/>
      <c r="F24" s="30"/>
      <c r="G24" s="30"/>
      <c r="H24" s="30"/>
      <c r="I24" s="30"/>
      <c r="J24" s="31"/>
      <c r="K24" s="31"/>
    </row>
    <row r="25" spans="1:11" x14ac:dyDescent="0.25">
      <c r="A25" s="31"/>
      <c r="B25" s="35"/>
      <c r="C25" s="39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A26" s="31"/>
      <c r="B26" s="35"/>
      <c r="C26" s="39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A27" s="31"/>
      <c r="B27" s="35"/>
      <c r="C27" s="39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31"/>
      <c r="B28" s="35"/>
      <c r="C28" s="39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31"/>
      <c r="B29" s="35"/>
      <c r="C29" s="39"/>
      <c r="D29" s="31"/>
      <c r="E29" s="31"/>
      <c r="F29" s="31"/>
      <c r="G29" s="31"/>
      <c r="H29" s="31"/>
      <c r="I29" s="31"/>
      <c r="J29" s="31"/>
      <c r="K29" s="31"/>
    </row>
    <row r="30" spans="1:11" x14ac:dyDescent="0.25">
      <c r="A30" s="31"/>
      <c r="B30" s="35"/>
      <c r="C30" s="39"/>
      <c r="D30" s="31"/>
      <c r="E30" s="31"/>
      <c r="F30" s="31"/>
      <c r="G30" s="31"/>
      <c r="H30" s="31"/>
      <c r="I30" s="31"/>
      <c r="J30" s="31"/>
      <c r="K30" s="31"/>
    </row>
  </sheetData>
  <mergeCells count="22">
    <mergeCell ref="B20:K20"/>
    <mergeCell ref="B21:E21"/>
    <mergeCell ref="A14:J14"/>
    <mergeCell ref="B16:K16"/>
    <mergeCell ref="B17:K17"/>
    <mergeCell ref="B19:K19"/>
    <mergeCell ref="A7:J7"/>
    <mergeCell ref="A9:J9"/>
    <mergeCell ref="A11:J11"/>
    <mergeCell ref="B18:K18"/>
    <mergeCell ref="A13:J13"/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I4"/>
  </mergeCells>
  <pageMargins left="0.23622047244094491" right="0.23622047244094491" top="0.74803149606299213" bottom="0.74803149606299213" header="0.31496062992125984" footer="0.31496062992125984"/>
  <pageSetup paperSize="9" scale="8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6" ht="28.5" customHeight="1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0" t="s">
        <v>0</v>
      </c>
      <c r="B5" s="71" t="s">
        <v>9</v>
      </c>
      <c r="C5" s="71" t="s">
        <v>10</v>
      </c>
      <c r="D5" s="71" t="s">
        <v>11</v>
      </c>
      <c r="E5" s="71" t="s">
        <v>1</v>
      </c>
      <c r="F5" s="71" t="s">
        <v>2</v>
      </c>
      <c r="G5" s="71"/>
      <c r="H5" s="71"/>
      <c r="I5" s="71"/>
      <c r="J5" s="71"/>
      <c r="K5" s="71" t="s">
        <v>6</v>
      </c>
      <c r="L5" s="71" t="s">
        <v>7</v>
      </c>
    </row>
    <row r="6" spans="1:16" ht="25.5" customHeight="1" x14ac:dyDescent="0.25">
      <c r="A6" s="70"/>
      <c r="B6" s="71"/>
      <c r="C6" s="71"/>
      <c r="D6" s="71"/>
      <c r="E6" s="71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1"/>
      <c r="L6" s="71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4">
        <f>K7*E7</f>
        <v>231000</v>
      </c>
    </row>
    <row r="9" spans="1:16" x14ac:dyDescent="0.25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8" t="s">
        <v>21</v>
      </c>
      <c r="C11" s="68"/>
      <c r="D11" s="68"/>
      <c r="E11" s="68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8" t="s">
        <v>22</v>
      </c>
      <c r="C12" s="68"/>
      <c r="D12" s="68"/>
      <c r="E12" s="68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8" t="s">
        <v>23</v>
      </c>
      <c r="C13" s="68"/>
      <c r="D13" s="68"/>
      <c r="E13" s="68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8" t="s">
        <v>24</v>
      </c>
      <c r="C14" s="68"/>
      <c r="D14" s="68"/>
      <c r="E14" s="68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2020-12-15T04:17:01Z</cp:lastPrinted>
  <dcterms:created xsi:type="dcterms:W3CDTF">2014-02-14T07:05:08Z</dcterms:created>
  <dcterms:modified xsi:type="dcterms:W3CDTF">2020-12-15T04:17:35Z</dcterms:modified>
</cp:coreProperties>
</file>