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45" windowWidth="27360" windowHeight="13065"/>
  </bookViews>
  <sheets>
    <sheet name="НМЦК" sheetId="38" r:id="rId1"/>
  </sheets>
  <calcPr calcId="145621"/>
</workbook>
</file>

<file path=xl/calcChain.xml><?xml version="1.0" encoding="utf-8"?>
<calcChain xmlns="http://schemas.openxmlformats.org/spreadsheetml/2006/main">
  <c r="J7" i="38" l="1"/>
  <c r="K12" i="38" l="1"/>
  <c r="K7" i="38" l="1"/>
  <c r="K11" i="38" l="1"/>
</calcChain>
</file>

<file path=xl/sharedStrings.xml><?xml version="1.0" encoding="utf-8"?>
<sst xmlns="http://schemas.openxmlformats.org/spreadsheetml/2006/main" count="30" uniqueCount="30">
  <si>
    <t>№ п\п</t>
  </si>
  <si>
    <t>Наименование объекта закупки</t>
  </si>
  <si>
    <t>Наименование и описание объекта закупки</t>
  </si>
  <si>
    <t>Ед. изм.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</si>
  <si>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</si>
  <si>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</si>
  <si>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</si>
  <si>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</si>
  <si>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</si>
  <si>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</si>
  <si>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</si>
  <si>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</si>
  <si>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Итого: начальная (максимальная) цена контракта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</si>
  <si>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</si>
  <si>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</si>
  <si>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</si>
  <si>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</si>
  <si>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>IV. Обоснование начальной максимальной цены на поставку термоэтикеток</t>
  </si>
  <si>
    <t>Уп.</t>
  </si>
  <si>
    <t xml:space="preserve"> 1*: </t>
  </si>
  <si>
    <t>коммерческое предложение  исх. № 601 от 27.04.2021 г.</t>
  </si>
  <si>
    <t>Итого: Начальная (максимальная) цена контракта: 54 226 (пятьдесят четыре тысячи двести двадцать шесть ) рублей 70 копеек.</t>
  </si>
  <si>
    <t>Гл. специалист                                                                                                                                       Н.Б. Королева</t>
  </si>
  <si>
    <t xml:space="preserve"> 2*: </t>
  </si>
  <si>
    <t>коммерческое предложение  № 890 от 26.04.2021 г.</t>
  </si>
  <si>
    <t xml:space="preserve"> 3*: </t>
  </si>
  <si>
    <t>коммерческое предложение  № 1025 от 26.04.2021 г.</t>
  </si>
  <si>
    <t>Дата составления расчета: 30.04.2021 г.</t>
  </si>
  <si>
    <t>Внешений диаметр: 58х40 мм.  Диаметр втулки: 40-45 мм. В упаковке- не менее 48 рулонов. Количество этикеток в рулоне не менее 700 шт. Цвет: белый. Светостойкость - до 12 месяцев.</t>
  </si>
  <si>
    <t>Термоэтикатки  (17.29.19.190)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</si>
</sst>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4"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0" xfId="0" applyFont="1"/>
    <xf numFmtId="0" fontId="5" fillId="0" borderId="0" xfId="0" applyFont="1" applyFill="1" applyAlignment="1"/>
    <xf numFmtId="0" fontId="10" fillId="0" borderId="0" xfId="0" applyFont="1" applyFill="1" applyBorder="1" applyAlignment="1"/>
    <xf numFmtId="0" fontId="9" fillId="0" borderId="0" xfId="0" applyFont="1" applyFill="1" applyAlignment="1"/>
    <xf numFmtId="0" fontId="10" fillId="4" borderId="0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4" fontId="10" fillId="4" borderId="2" xfId="1" applyNumberFormat="1" applyFont="1" applyFill="1" applyBorder="1" applyAlignment="1">
      <alignment horizontal="center" vertical="center"/>
    </xf>
    <xf numFmtId="4" fontId="10" fillId="4" borderId="7" xfId="1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8" xfId="1" applyNumberFormat="1" applyFont="1" applyFill="1" applyBorder="1" applyAlignment="1">
      <alignment horizontal="center" vertical="center"/>
    </xf>
    <xf numFmtId="4" fontId="11" fillId="4" borderId="2" xfId="1" applyNumberFormat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 wrapText="1"/>
    </xf>
    <xf numFmtId="0" fontId="11" fillId="4" borderId="9" xfId="0" applyFont="1" applyFill="1" applyBorder="1" applyAlignment="1"/>
    <xf numFmtId="0" fontId="9" fillId="4" borderId="13" xfId="0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4" fontId="10" fillId="4" borderId="5" xfId="1" applyNumberFormat="1" applyFont="1" applyFill="1" applyBorder="1" applyAlignment="1">
      <alignment horizontal="center" vertical="center"/>
    </xf>
    <xf numFmtId="4" fontId="10" fillId="4" borderId="9" xfId="1" applyNumberFormat="1" applyFont="1" applyFill="1" applyBorder="1" applyAlignment="1">
      <alignment horizontal="center" vertical="center"/>
    </xf>
    <xf numFmtId="4" fontId="10" fillId="4" borderId="5" xfId="0" applyNumberFormat="1" applyFont="1" applyFill="1" applyBorder="1" applyAlignment="1">
      <alignment horizontal="center" vertical="center"/>
    </xf>
    <xf numFmtId="4" fontId="10" fillId="4" borderId="13" xfId="1" applyNumberFormat="1" applyFont="1" applyFill="1" applyBorder="1" applyAlignment="1">
      <alignment horizontal="center" vertical="center"/>
    </xf>
    <xf numFmtId="4" fontId="11" fillId="4" borderId="5" xfId="1" applyNumberFormat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11" fillId="4" borderId="0" xfId="0" quotePrefix="1" applyFont="1" applyFill="1" applyAlignment="1">
      <alignment horizontal="left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1" fillId="4" borderId="9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 wrapText="1"/>
    </xf>
    <xf numFmtId="4" fontId="10" fillId="4" borderId="0" xfId="1" applyNumberFormat="1" applyFont="1" applyFill="1" applyBorder="1" applyAlignment="1">
      <alignment horizontal="center" vertical="center"/>
    </xf>
    <xf numFmtId="4" fontId="11" fillId="4" borderId="0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4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center"/>
    </xf>
    <xf numFmtId="0" fontId="10" fillId="4" borderId="12" xfId="0" applyFont="1" applyFill="1" applyBorder="1" applyAlignment="1"/>
    <xf numFmtId="0" fontId="9" fillId="4" borderId="12" xfId="0" applyFont="1" applyFill="1" applyBorder="1" applyAlignment="1"/>
    <xf numFmtId="0" fontId="10" fillId="4" borderId="5" xfId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10" fillId="4" borderId="5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K22" sqref="K22"/>
    </sheetView>
  </sheetViews>
  <sheetFormatPr defaultRowHeight="15" x14ac:dyDescent="0.25"/>
  <cols>
    <col min="1" max="1" width="3.42578125" customWidth="1"/>
    <col min="2" max="2" width="19.140625" customWidth="1"/>
    <col min="3" max="3" width="39.28515625" customWidth="1"/>
    <col min="4" max="4" width="16.5703125" customWidth="1"/>
    <col min="5" max="5" width="5.28515625" customWidth="1"/>
    <col min="6" max="6" width="7.85546875" customWidth="1"/>
    <col min="7" max="7" width="9" customWidth="1"/>
    <col min="8" max="9" width="9.42578125" customWidth="1"/>
    <col min="10" max="10" width="10.7109375" customWidth="1"/>
    <col min="11" max="11" width="16.42578125" customWidth="1"/>
  </cols>
  <sheetData>
    <row r="1" spans="1:12" x14ac:dyDescent="0.25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1"/>
    </row>
    <row r="3" spans="1:12" ht="15.75" x14ac:dyDescent="0.25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ht="15.75" x14ac:dyDescent="0.25">
      <c r="A4" s="56" t="s">
        <v>14</v>
      </c>
      <c r="B4" s="57"/>
      <c r="C4" s="57"/>
      <c r="D4" s="57"/>
      <c r="E4" s="57"/>
      <c r="F4" s="57"/>
      <c r="G4" s="57"/>
      <c r="H4" s="57"/>
      <c r="I4" s="57"/>
      <c r="J4" s="57"/>
      <c r="K4" s="10"/>
      <c r="L4" s="2"/>
    </row>
    <row r="5" spans="1:12" ht="15.75" customHeight="1" x14ac:dyDescent="0.25">
      <c r="A5" s="58" t="s">
        <v>0</v>
      </c>
      <c r="B5" s="58" t="s">
        <v>1</v>
      </c>
      <c r="C5" s="58" t="s">
        <v>2</v>
      </c>
      <c r="D5" s="58" t="s">
        <v>16</v>
      </c>
      <c r="E5" s="58" t="s">
        <v>3</v>
      </c>
      <c r="F5" s="60" t="s">
        <v>15</v>
      </c>
      <c r="G5" s="62" t="s">
        <v>4</v>
      </c>
      <c r="H5" s="62"/>
      <c r="I5" s="62"/>
      <c r="J5" s="63" t="s">
        <v>9</v>
      </c>
      <c r="K5" s="65" t="s">
        <v>8</v>
      </c>
      <c r="L5" s="3"/>
    </row>
    <row r="6" spans="1:12" ht="51.75" customHeight="1" x14ac:dyDescent="0.25">
      <c r="A6" s="59"/>
      <c r="B6" s="59"/>
      <c r="C6" s="59"/>
      <c r="D6" s="59"/>
      <c r="E6" s="59"/>
      <c r="F6" s="61"/>
      <c r="G6" s="11" t="s">
        <v>5</v>
      </c>
      <c r="H6" s="11" t="s">
        <v>6</v>
      </c>
      <c r="I6" s="11" t="s">
        <v>7</v>
      </c>
      <c r="J6" s="64"/>
      <c r="K6" s="66"/>
      <c r="L6" s="4"/>
    </row>
    <row r="7" spans="1:12" ht="27.75" customHeight="1" x14ac:dyDescent="0.25">
      <c r="A7" s="46">
        <v>1</v>
      </c>
      <c r="B7" s="65" t="s">
        <v>29</v>
      </c>
      <c r="C7" s="46" t="s">
        <v>28</v>
      </c>
      <c r="D7" s="46" t="s">
        <v>10</v>
      </c>
      <c r="E7" s="58" t="s">
        <v>18</v>
      </c>
      <c r="F7" s="70">
        <v>10</v>
      </c>
      <c r="G7" s="51">
        <v>5400</v>
      </c>
      <c r="H7" s="51">
        <v>5500</v>
      </c>
      <c r="I7" s="73">
        <v>5368</v>
      </c>
      <c r="J7" s="51">
        <f>ROUND((G7+H7+I7)/3,2)</f>
        <v>5422.67</v>
      </c>
      <c r="K7" s="51">
        <f>ROUND((F7*J7),2)</f>
        <v>54226.7</v>
      </c>
      <c r="L7" s="3"/>
    </row>
    <row r="8" spans="1:12" ht="4.5" hidden="1" customHeight="1" x14ac:dyDescent="0.25">
      <c r="A8" s="47"/>
      <c r="B8" s="47"/>
      <c r="C8" s="47"/>
      <c r="D8" s="47"/>
      <c r="E8" s="47"/>
      <c r="F8" s="71"/>
      <c r="G8" s="52"/>
      <c r="H8" s="52"/>
      <c r="I8" s="52"/>
      <c r="J8" s="52"/>
      <c r="K8" s="52"/>
      <c r="L8" s="3"/>
    </row>
    <row r="9" spans="1:12" ht="20.25" hidden="1" customHeight="1" x14ac:dyDescent="0.25">
      <c r="A9" s="47"/>
      <c r="B9" s="47"/>
      <c r="C9" s="47"/>
      <c r="D9" s="47"/>
      <c r="E9" s="47"/>
      <c r="F9" s="71"/>
      <c r="G9" s="52"/>
      <c r="H9" s="52"/>
      <c r="I9" s="52"/>
      <c r="J9" s="52"/>
      <c r="K9" s="52"/>
      <c r="L9" s="3"/>
    </row>
    <row r="10" spans="1:12" ht="62.25" customHeight="1" x14ac:dyDescent="0.25">
      <c r="A10" s="48"/>
      <c r="B10" s="48"/>
      <c r="C10" s="48"/>
      <c r="D10" s="48"/>
      <c r="E10" s="48"/>
      <c r="F10" s="72"/>
      <c r="G10" s="53"/>
      <c r="H10" s="53"/>
      <c r="I10" s="53"/>
      <c r="J10" s="53"/>
      <c r="K10" s="53"/>
      <c r="L10" s="3"/>
    </row>
    <row r="11" spans="1:12" ht="15.75" x14ac:dyDescent="0.25">
      <c r="A11" s="12"/>
      <c r="B11" s="49" t="s">
        <v>11</v>
      </c>
      <c r="C11" s="50"/>
      <c r="D11" s="12"/>
      <c r="E11" s="12"/>
      <c r="F11" s="13"/>
      <c r="G11" s="14"/>
      <c r="H11" s="15"/>
      <c r="I11" s="16"/>
      <c r="J11" s="17"/>
      <c r="K11" s="18">
        <f>SUM(K7:K10)</f>
        <v>54226.7</v>
      </c>
      <c r="L11" s="3"/>
    </row>
    <row r="12" spans="1:12" ht="15.75" x14ac:dyDescent="0.25">
      <c r="A12" s="19"/>
      <c r="B12" s="20" t="s">
        <v>12</v>
      </c>
      <c r="C12" s="21"/>
      <c r="D12" s="22"/>
      <c r="E12" s="23"/>
      <c r="F12" s="24"/>
      <c r="G12" s="25"/>
      <c r="H12" s="26"/>
      <c r="I12" s="27"/>
      <c r="J12" s="28"/>
      <c r="K12" s="29">
        <f>K11</f>
        <v>54226.7</v>
      </c>
      <c r="L12" s="3"/>
    </row>
    <row r="13" spans="1:12" ht="20.25" customHeight="1" x14ac:dyDescent="0.25">
      <c r="A13" s="30"/>
      <c r="B13" s="31" t="s">
        <v>21</v>
      </c>
      <c r="C13" s="32"/>
      <c r="D13" s="30"/>
      <c r="E13" s="30"/>
      <c r="F13" s="33"/>
      <c r="G13" s="26"/>
      <c r="H13" s="26"/>
      <c r="I13" s="34"/>
      <c r="J13" s="26"/>
      <c r="K13" s="35"/>
      <c r="L13" s="3"/>
    </row>
    <row r="14" spans="1:12" s="6" customFormat="1" ht="15.75" x14ac:dyDescent="0.2">
      <c r="A14" s="36"/>
      <c r="B14" s="67" t="s">
        <v>22</v>
      </c>
      <c r="C14" s="69"/>
      <c r="D14" s="69"/>
      <c r="E14" s="69"/>
      <c r="F14" s="69"/>
      <c r="G14" s="69"/>
      <c r="H14" s="69"/>
      <c r="I14" s="69"/>
      <c r="J14" s="37"/>
      <c r="K14" s="38"/>
      <c r="L14" s="5"/>
    </row>
    <row r="15" spans="1:12" s="6" customFormat="1" ht="17.25" customHeight="1" x14ac:dyDescent="0.2">
      <c r="A15" s="36"/>
      <c r="B15" s="39"/>
      <c r="C15" s="40"/>
      <c r="D15" s="40"/>
      <c r="E15" s="40"/>
      <c r="F15" s="40"/>
      <c r="G15" s="40"/>
      <c r="H15" s="40"/>
      <c r="I15" s="40"/>
      <c r="J15" s="37"/>
      <c r="K15" s="38"/>
      <c r="L15" s="5"/>
    </row>
    <row r="16" spans="1:12" s="6" customFormat="1" ht="15.75" hidden="1" x14ac:dyDescent="0.2">
      <c r="A16" s="36"/>
      <c r="B16" s="67"/>
      <c r="C16" s="68"/>
      <c r="D16" s="41"/>
      <c r="E16" s="36"/>
      <c r="F16" s="42"/>
      <c r="G16" s="37"/>
      <c r="H16" s="37"/>
      <c r="I16" s="43"/>
      <c r="J16" s="37"/>
      <c r="K16" s="38"/>
      <c r="L16" s="5"/>
    </row>
    <row r="17" spans="1:12" ht="13.5" hidden="1" customHeight="1" x14ac:dyDescent="0.25">
      <c r="A17" s="36"/>
      <c r="B17" s="36"/>
      <c r="C17" s="44"/>
      <c r="D17" s="36"/>
      <c r="E17" s="36"/>
      <c r="F17" s="42"/>
      <c r="G17" s="37"/>
      <c r="H17" s="37"/>
      <c r="I17" s="43"/>
      <c r="J17" s="37"/>
      <c r="K17" s="38"/>
      <c r="L17" s="3"/>
    </row>
    <row r="18" spans="1:12" ht="15.75" hidden="1" x14ac:dyDescent="0.25">
      <c r="A18" s="36"/>
      <c r="B18" s="36"/>
      <c r="C18" s="44"/>
      <c r="D18" s="67"/>
      <c r="E18" s="69"/>
      <c r="F18" s="69"/>
      <c r="G18" s="37"/>
      <c r="H18" s="37"/>
      <c r="I18" s="43"/>
      <c r="J18" s="37"/>
      <c r="K18" s="38"/>
      <c r="L18" s="3"/>
    </row>
    <row r="19" spans="1:12" ht="15.75" hidden="1" x14ac:dyDescent="0.25">
      <c r="A19" s="36"/>
      <c r="B19" s="36"/>
      <c r="C19" s="44"/>
      <c r="D19" s="36"/>
      <c r="E19" s="36"/>
      <c r="F19" s="42"/>
      <c r="G19" s="37"/>
      <c r="H19" s="37"/>
      <c r="I19" s="43"/>
      <c r="J19" s="37"/>
      <c r="K19" s="38"/>
      <c r="L19" s="3"/>
    </row>
    <row r="20" spans="1:12" ht="15.75" x14ac:dyDescent="0.25">
      <c r="A20" s="36"/>
      <c r="B20" s="45" t="s">
        <v>19</v>
      </c>
      <c r="C20" s="45"/>
      <c r="D20" s="45" t="s">
        <v>20</v>
      </c>
      <c r="E20" s="45"/>
      <c r="F20" s="45"/>
      <c r="G20" s="45"/>
      <c r="H20" s="45"/>
      <c r="I20" s="43"/>
      <c r="J20" s="37"/>
      <c r="K20" s="38"/>
      <c r="L20" s="3"/>
    </row>
    <row r="21" spans="1:12" ht="15.75" x14ac:dyDescent="0.25">
      <c r="A21" s="36"/>
      <c r="B21" s="45" t="s">
        <v>23</v>
      </c>
      <c r="C21" s="45"/>
      <c r="D21" s="45" t="s">
        <v>26</v>
      </c>
      <c r="E21" s="45"/>
      <c r="F21" s="45"/>
      <c r="G21" s="45"/>
      <c r="H21" s="45"/>
      <c r="I21" s="43"/>
      <c r="J21" s="37"/>
      <c r="K21" s="38"/>
      <c r="L21" s="3"/>
    </row>
    <row r="22" spans="1:12" ht="14.25" customHeight="1" x14ac:dyDescent="0.25">
      <c r="A22" s="36"/>
      <c r="B22" s="45" t="s">
        <v>25</v>
      </c>
      <c r="C22" s="45"/>
      <c r="D22" s="45" t="s">
        <v>24</v>
      </c>
      <c r="E22" s="45"/>
      <c r="F22" s="45"/>
      <c r="G22" s="45"/>
      <c r="H22" s="45"/>
      <c r="I22" s="43"/>
      <c r="J22" s="37"/>
      <c r="K22" s="38"/>
      <c r="L22" s="3"/>
    </row>
    <row r="23" spans="1:12" ht="3" hidden="1" customHeight="1" x14ac:dyDescent="0.25">
      <c r="A23" s="36"/>
      <c r="B23" s="36"/>
      <c r="C23" s="44"/>
      <c r="D23" s="36"/>
      <c r="E23" s="36"/>
      <c r="F23" s="42"/>
      <c r="G23" s="37"/>
      <c r="H23" s="37"/>
      <c r="I23" s="43"/>
      <c r="J23" s="37"/>
      <c r="K23" s="38"/>
      <c r="L23" s="3"/>
    </row>
    <row r="24" spans="1:12" ht="15.75" hidden="1" x14ac:dyDescent="0.25">
      <c r="A24" s="36"/>
      <c r="B24" s="36"/>
      <c r="C24" s="44"/>
      <c r="D24" s="36"/>
      <c r="E24" s="36"/>
      <c r="F24" s="42"/>
      <c r="G24" s="37"/>
      <c r="H24" s="37"/>
      <c r="I24" s="43"/>
      <c r="J24" s="37"/>
      <c r="K24" s="38"/>
      <c r="L24" s="3"/>
    </row>
    <row r="25" spans="1:12" ht="15.75" hidden="1" x14ac:dyDescent="0.25">
      <c r="A25" s="36"/>
      <c r="B25" s="36"/>
      <c r="C25" s="44"/>
      <c r="D25" s="36"/>
      <c r="E25" s="36"/>
      <c r="F25" s="42"/>
      <c r="G25" s="37"/>
      <c r="H25" s="37"/>
      <c r="I25" s="43"/>
      <c r="J25" s="37"/>
      <c r="K25" s="38"/>
      <c r="L25" s="3"/>
    </row>
    <row r="26" spans="1:12" ht="15.75" hidden="1" x14ac:dyDescent="0.25">
      <c r="A26" s="36"/>
      <c r="B26" s="36"/>
      <c r="C26" s="44"/>
      <c r="D26" s="36"/>
      <c r="E26" s="36"/>
      <c r="F26" s="42"/>
      <c r="G26" s="37"/>
      <c r="H26" s="37"/>
      <c r="I26" s="43"/>
      <c r="J26" s="37"/>
      <c r="K26" s="38"/>
      <c r="L26" s="3"/>
    </row>
    <row r="27" spans="1:12" ht="15.75" hidden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2" ht="15.7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2" ht="15.75" x14ac:dyDescent="0.25">
      <c r="A29" s="45"/>
      <c r="B29" s="45" t="s">
        <v>27</v>
      </c>
      <c r="C29" s="45"/>
      <c r="D29" s="45"/>
      <c r="E29" s="45"/>
      <c r="F29" s="45"/>
      <c r="G29" s="45"/>
      <c r="H29" s="45"/>
      <c r="I29" s="45"/>
      <c r="J29" s="45"/>
      <c r="K29" s="45"/>
    </row>
  </sheetData>
  <mergeCells count="26">
    <mergeCell ref="B16:C16"/>
    <mergeCell ref="D18:F18"/>
    <mergeCell ref="D7:D10"/>
    <mergeCell ref="E7:E10"/>
    <mergeCell ref="F7:F10"/>
    <mergeCell ref="C7:C10"/>
    <mergeCell ref="B14:I14"/>
    <mergeCell ref="G7:G10"/>
    <mergeCell ref="H7:H10"/>
    <mergeCell ref="I7:I10"/>
    <mergeCell ref="B7:B10"/>
    <mergeCell ref="A7:A10"/>
    <mergeCell ref="B11:C11"/>
    <mergeCell ref="J7:J10"/>
    <mergeCell ref="K7:K10"/>
    <mergeCell ref="A1:K2"/>
    <mergeCell ref="A4:J4"/>
    <mergeCell ref="A5:A6"/>
    <mergeCell ref="B5:B6"/>
    <mergeCell ref="C5:C6"/>
    <mergeCell ref="D5:D6"/>
    <mergeCell ref="E5:E6"/>
    <mergeCell ref="F5:F6"/>
    <mergeCell ref="G5:I5"/>
    <mergeCell ref="J5:J6"/>
    <mergeCell ref="K5:K6"/>
  </mergeCells>
  <pageMargins left="0.19685039370078741" right="0.19685039370078741" top="0.17" bottom="0.17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2020-11-10T07:19:25Z</cp:lastPrinted>
  <dcterms:created xsi:type="dcterms:W3CDTF">2016-01-21T04:36:45Z</dcterms:created>
  <dcterms:modified xsi:type="dcterms:W3CDTF">2021-05-04T06:46:53Z</dcterms:modified>
</cp:coreProperties>
</file>