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I9" i="1" l="1"/>
  <c r="I11" i="1"/>
  <c r="I7" i="1"/>
  <c r="J12" i="1" l="1"/>
  <c r="J13" i="1" l="1"/>
</calcChain>
</file>

<file path=xl/sharedStrings.xml><?xml version="1.0" encoding="utf-8"?>
<sst xmlns="http://schemas.openxmlformats.org/spreadsheetml/2006/main" count="34" uniqueCount="30">
  <si>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</si>
  <si>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</si>
  <si>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</si>
  <si>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</si>
  <si>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</si>
  <si>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</si>
  <si>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</si>
  <si>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</si>
  <si>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</si>
  <si>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</si>
  <si>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</si>
  <si>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</si>
  <si>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</si>
  <si>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</si>
  <si>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</si>
  <si>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</si>
  <si>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</si>
  <si>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Хлеб</t>
  </si>
  <si>
    <t xml:space="preserve">Хлеб </t>
  </si>
  <si>
    <t>Метод сопоставимых рыночных цен</t>
  </si>
  <si>
    <t>столичный нарезной (упаковка) не менее 650 гр. и не более 800 гр. ГОСТ 26984-86</t>
  </si>
  <si>
    <t>Директор школы _____________________ И.А. Ефремова</t>
  </si>
  <si>
    <t>Аукцион в электронной форме на поставку продуктов питания (хлеб)</t>
  </si>
  <si>
    <t>Итого: Начальная (максимальная) цена контракта: 139 218 ( сто тридцать девять  тысяч двести восемнадцать) рублей 00 копеек</t>
  </si>
  <si>
    <t>Коммерческое предложение вх. № 2950 от 23.10.2017 г.</t>
  </si>
  <si>
    <t>Коммерческое предложение вх. № 2951  от 23.10.2017 г.</t>
  </si>
  <si>
    <t>Коммерческое предложение вх. № 2952 от 23.10.2017 г.</t>
  </si>
  <si>
    <t>Дата составления сводной таблицы 23.11.2017 года</t>
  </si>
  <si>
    <t>нарезной из муки высшего сорта не менее 400 гр. и не более 500 гр., ГОСТ 27844-88</t>
  </si>
  <si>
    <t>пшеничный 1 сорт, не менее 500 гр. и не более 800 гр. формовой, ГОСТ 27842-88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</si>
</sst>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164" fontId="3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66" zoomScaleNormal="66" workbookViewId="0">
      <selection activeCell="O14" sqref="O14"/>
    </sheetView>
  </sheetViews>
  <sheetFormatPr defaultRowHeight="15" x14ac:dyDescent="0.25"/>
  <cols>
    <col min="1" max="1" width="4.7109375" customWidth="1"/>
    <col min="2" max="2" width="20.85546875" customWidth="1"/>
    <col min="3" max="3" width="42.7109375" customWidth="1"/>
    <col min="8" max="8" width="11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6"/>
      <c r="H5" s="37"/>
      <c r="I5" s="38" t="s">
        <v>7</v>
      </c>
      <c r="J5" s="38" t="s">
        <v>8</v>
      </c>
      <c r="K5" s="2"/>
      <c r="L5" s="2"/>
      <c r="M5" s="2"/>
    </row>
    <row r="6" spans="1:13" ht="16.5" thickBot="1" x14ac:dyDescent="0.3">
      <c r="A6" s="34"/>
      <c r="B6" s="34"/>
      <c r="C6" s="34"/>
      <c r="D6" s="34"/>
      <c r="E6" s="34"/>
      <c r="F6" s="3" t="s">
        <v>9</v>
      </c>
      <c r="G6" s="3" t="s">
        <v>10</v>
      </c>
      <c r="H6" s="3" t="s">
        <v>11</v>
      </c>
      <c r="I6" s="39"/>
      <c r="J6" s="39"/>
      <c r="K6" s="2"/>
      <c r="L6" s="2"/>
      <c r="M6" s="2"/>
    </row>
    <row r="7" spans="1:13" ht="66.599999999999994" customHeight="1" thickBot="1" x14ac:dyDescent="0.3">
      <c r="A7" s="40">
        <v>1</v>
      </c>
      <c r="B7" s="4" t="s">
        <v>17</v>
      </c>
      <c r="C7" s="29" t="s">
        <v>29</v>
      </c>
      <c r="D7" s="3" t="s">
        <v>13</v>
      </c>
      <c r="E7" s="6">
        <v>1300</v>
      </c>
      <c r="F7" s="7">
        <v>38.9</v>
      </c>
      <c r="G7" s="7">
        <v>38</v>
      </c>
      <c r="H7" s="7">
        <v>37.22</v>
      </c>
      <c r="I7" s="8">
        <f>(F7+G7+H7)/3</f>
        <v>38.04</v>
      </c>
      <c r="J7" s="8"/>
      <c r="K7" s="2"/>
      <c r="L7" s="2"/>
      <c r="M7" s="2"/>
    </row>
    <row r="8" spans="1:13" ht="15.75" x14ac:dyDescent="0.25">
      <c r="A8" s="41"/>
      <c r="B8" s="9" t="s">
        <v>14</v>
      </c>
      <c r="C8" s="10"/>
      <c r="D8" s="11"/>
      <c r="E8" s="11"/>
      <c r="F8" s="12"/>
      <c r="G8" s="12"/>
      <c r="H8" s="12"/>
      <c r="I8" s="8"/>
      <c r="J8" s="13">
        <f>I7*E7</f>
        <v>49452</v>
      </c>
      <c r="K8" s="14"/>
      <c r="L8" s="14"/>
      <c r="M8" s="14"/>
    </row>
    <row r="9" spans="1:13" ht="48" customHeight="1" x14ac:dyDescent="0.25">
      <c r="A9" s="40">
        <v>2</v>
      </c>
      <c r="B9" s="4" t="s">
        <v>18</v>
      </c>
      <c r="C9" s="5" t="s">
        <v>20</v>
      </c>
      <c r="D9" s="3" t="s">
        <v>13</v>
      </c>
      <c r="E9" s="6">
        <v>1200</v>
      </c>
      <c r="F9" s="7">
        <v>38.799999999999997</v>
      </c>
      <c r="G9" s="7">
        <v>38</v>
      </c>
      <c r="H9" s="7">
        <v>37.22</v>
      </c>
      <c r="I9" s="8">
        <f t="shared" ref="I9:I11" si="0">(F9+G9+H9)/3</f>
        <v>38.006666666666668</v>
      </c>
      <c r="J9" s="8"/>
      <c r="K9" s="2"/>
      <c r="L9" s="2"/>
      <c r="M9" s="2"/>
    </row>
    <row r="10" spans="1:13" ht="15.75" x14ac:dyDescent="0.25">
      <c r="A10" s="41"/>
      <c r="B10" s="9" t="s">
        <v>14</v>
      </c>
      <c r="C10" s="10"/>
      <c r="D10" s="11"/>
      <c r="E10" s="11"/>
      <c r="F10" s="12"/>
      <c r="G10" s="12"/>
      <c r="H10" s="12"/>
      <c r="I10" s="8"/>
      <c r="J10" s="13">
        <v>45612</v>
      </c>
      <c r="K10" s="14"/>
      <c r="L10" s="14"/>
      <c r="M10" s="14"/>
    </row>
    <row r="11" spans="1:13" ht="48" customHeight="1" x14ac:dyDescent="0.25">
      <c r="A11" s="40">
        <v>3</v>
      </c>
      <c r="B11" s="4" t="s">
        <v>12</v>
      </c>
      <c r="C11" s="5" t="s">
        <v>28</v>
      </c>
      <c r="D11" s="3" t="s">
        <v>13</v>
      </c>
      <c r="E11" s="6">
        <v>1100</v>
      </c>
      <c r="F11" s="7">
        <v>41.2</v>
      </c>
      <c r="G11" s="7">
        <v>40</v>
      </c>
      <c r="H11" s="7">
        <v>39.22</v>
      </c>
      <c r="I11" s="8">
        <f t="shared" si="0"/>
        <v>40.14</v>
      </c>
      <c r="J11" s="8"/>
      <c r="K11" s="2"/>
      <c r="L11" s="2"/>
      <c r="M11" s="2"/>
    </row>
    <row r="12" spans="1:13" ht="15.75" x14ac:dyDescent="0.25">
      <c r="A12" s="41"/>
      <c r="B12" s="9" t="s">
        <v>14</v>
      </c>
      <c r="C12" s="10"/>
      <c r="D12" s="11"/>
      <c r="E12" s="11"/>
      <c r="F12" s="12"/>
      <c r="G12" s="12"/>
      <c r="H12" s="12"/>
      <c r="I12" s="15"/>
      <c r="J12" s="30">
        <f>I11*E11</f>
        <v>44154</v>
      </c>
      <c r="K12" s="14"/>
      <c r="L12" s="14"/>
      <c r="M12" s="14"/>
    </row>
    <row r="13" spans="1:13" ht="15.75" x14ac:dyDescent="0.25">
      <c r="A13" s="16"/>
      <c r="B13" s="17" t="s">
        <v>15</v>
      </c>
      <c r="C13" s="17"/>
      <c r="D13" s="17"/>
      <c r="E13" s="17"/>
      <c r="F13" s="17"/>
      <c r="G13" s="17"/>
      <c r="H13" s="17"/>
      <c r="I13" s="17"/>
      <c r="J13" s="18">
        <f>J12+J10+J8</f>
        <v>139218</v>
      </c>
      <c r="K13" s="14"/>
      <c r="L13" s="14"/>
      <c r="M13" s="14"/>
    </row>
    <row r="14" spans="1:13" ht="15.75" x14ac:dyDescent="0.25">
      <c r="A14" s="2" t="s">
        <v>23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75" x14ac:dyDescent="0.25">
      <c r="A16" s="21">
        <v>1</v>
      </c>
      <c r="B16" s="31" t="s">
        <v>24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75" x14ac:dyDescent="0.25">
      <c r="A17" s="25">
        <v>2</v>
      </c>
      <c r="B17" s="31" t="s">
        <v>25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75" x14ac:dyDescent="0.25">
      <c r="A18" s="27">
        <v>3</v>
      </c>
      <c r="B18" s="31" t="s">
        <v>26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7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75" x14ac:dyDescent="0.25">
      <c r="A20" s="19"/>
      <c r="B20" s="28" t="s">
        <v>16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75" x14ac:dyDescent="0.25">
      <c r="A21" s="19"/>
      <c r="B21" s="28" t="s">
        <v>21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" customHeight="1" x14ac:dyDescent="0.25">
      <c r="A22" s="19"/>
      <c r="B22" s="28" t="s">
        <v>27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  <row r="23" spans="1:13" hidden="1" x14ac:dyDescent="0.25"/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2017-11-30T04:26:06Z</dcterms:modified>
</cp:coreProperties>
</file>