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7" i="1"/>
  <c r="M8"/>
  <c r="E8"/>
</calcChain>
</file>

<file path=xl/sharedStrings.xml><?xml version="1.0" encoding="utf-8"?>
<sst xmlns="http://schemas.openxmlformats.org/spreadsheetml/2006/main" count="32" uniqueCount="29">
  <si>
    <t>Метод обоснования начальной (максимальной) цены: метод сопоставления рыночных цен</t>
  </si>
  <si>
    <t>Способ осуществления закупки: электронный аукцион среди субъектов малого предпринимательства и социально-ориентированных некоммерческих организаций</t>
  </si>
  <si>
    <t xml:space="preserve">№ п/п </t>
  </si>
  <si>
    <t>Наименование объекта закупки</t>
  </si>
  <si>
    <t>Характеристика объекта закупки</t>
  </si>
  <si>
    <t>Ед.изм.</t>
  </si>
  <si>
    <t>Кол-во</t>
  </si>
  <si>
    <t>Единичные цены (тарифы)</t>
  </si>
  <si>
    <t>Средняя цена, руб.</t>
  </si>
  <si>
    <t>Сумма</t>
  </si>
  <si>
    <t>Постав-щик 1</t>
  </si>
  <si>
    <t>Постав-щик 2</t>
  </si>
  <si>
    <t>Постав-щик 3</t>
  </si>
  <si>
    <t>Постав-щик 4</t>
  </si>
  <si>
    <t>Постав-щик 5</t>
  </si>
  <si>
    <t>Постав-щик 6</t>
  </si>
  <si>
    <t>шт</t>
  </si>
  <si>
    <t xml:space="preserve">ИТОГО по виду товара </t>
  </si>
  <si>
    <t>ИТОГО</t>
  </si>
  <si>
    <t>Директор</t>
  </si>
  <si>
    <t xml:space="preserve">Комисаренко Е.Б. </t>
  </si>
  <si>
    <t xml:space="preserve">Поставщик 1: </t>
  </si>
  <si>
    <t>Поставщик2 :</t>
  </si>
  <si>
    <t>Поставщик 3:</t>
  </si>
  <si>
    <t>Шкаф сушильный</t>
  </si>
  <si>
    <t>IV. Обоснование начальной (максимальной) цены  гражданско-правового договора на поставку шкафов сушильных электрических для одежды, обуви</t>
  </si>
  <si>
    <t xml:space="preserve">Шкаф сушильный электрический для одежды, обуви. Встроенный вентилятор для конвекции, режима проветривания и возможного подключения к системе вентиляции. Датчики защиты от перегрева, программный регулятор обеспечивающий возможность выбора режимов сушки, автоматический запуск и авто отключение. Корпус выполнен из стали толщиной от 0,8 мм до 10 мм с полимерно-порошковым покрытием, две двери оснащены ригельным замком и встроенными мебельными петлями не менее 3-х шт на каждую дверь. Задняя стенка и пол выполнены из нержавеющей стали Комплектация: Шкаф комплектуется дополнительным навесным оборудованием, которое устанавливается и убирается, регулируется по высоте с шагом от 25 мм до 30 мм. Навесное оборудование все выполнено из нержавеющей стали: 1.Перекладина для плечиков - не менее 2 шт.  2. Приспособление для сушки обуви - не менее 3 шт.  3. Приспособление для сушки варежек - не менее 2 шт.  4. Полка сетка - не менее 1 шт. Вместительность шкафа - не менее 15 комплектов одежды.
</t>
  </si>
  <si>
    <t>коммерческое предложение б/н от 27.10.2016г.</t>
  </si>
  <si>
    <t>Итого: Начальная (максимальная) цена договора: 769 999,88  (семьсот шестьдесят девять тысяч девятьсот девяносто девять) рублей 88 копеек.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</si>
</sst>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/>
    <xf numFmtId="0" fontId="1" fillId="0" borderId="0" xfId="0" applyFont="1"/>
    <xf numFmtId="0" fontId="1" fillId="0" borderId="0" xfId="0" applyFont="1" applyFill="1"/>
    <xf numFmtId="4" fontId="0" fillId="0" borderId="0" xfId="0" applyNumberFormat="1"/>
    <xf numFmtId="2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" fontId="0" fillId="0" borderId="0" xfId="0" applyNumberFormat="1" applyFill="1" applyAlignment="1"/>
    <xf numFmtId="0" fontId="0" fillId="0" borderId="0" xfId="0" applyFill="1" applyAlignme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/>
    </xf>
    <xf numFmtId="0" fontId="3" fillId="0" borderId="14" xfId="0" quotePrefix="1" applyFont="1" applyFill="1" applyBorder="1" applyAlignment="1">
      <alignment horizontal="center" wrapText="1"/>
    </xf>
    <xf numFmtId="0" fontId="3" fillId="0" borderId="15" xfId="0" quotePrefix="1" applyFont="1" applyFill="1" applyBorder="1" applyAlignment="1">
      <alignment horizontal="center" wrapText="1"/>
    </xf>
    <xf numFmtId="0" fontId="3" fillId="0" borderId="16" xfId="0" quotePrefix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workbookViewId="0">
      <selection activeCell="O18" sqref="O18"/>
    </sheetView>
  </sheetViews>
  <sheetFormatPr defaultRowHeight="15"/>
  <cols>
    <col min="1" max="1" width="4.7109375" style="57" customWidth="1"/>
    <col min="2" max="2" width="15" customWidth="1"/>
    <col min="3" max="3" width="51" customWidth="1"/>
    <col min="4" max="4" width="5.85546875" customWidth="1"/>
    <col min="5" max="5" width="5.28515625" style="54" customWidth="1"/>
    <col min="6" max="6" width="7.7109375" style="1" customWidth="1"/>
    <col min="7" max="8" width="9" style="1" customWidth="1"/>
    <col min="9" max="10" width="0" hidden="1" customWidth="1"/>
    <col min="11" max="11" width="10.5703125" hidden="1" customWidth="1"/>
    <col min="12" max="12" width="8.7109375" customWidth="1"/>
    <col min="13" max="13" width="12.85546875" style="25" customWidth="1"/>
    <col min="14" max="14" width="0.140625" customWidth="1"/>
    <col min="15" max="15" width="15.28515625" customWidth="1"/>
    <col min="16" max="16" width="12" customWidth="1"/>
    <col min="17" max="17" width="11" customWidth="1"/>
    <col min="18" max="18" width="13.140625" customWidth="1"/>
    <col min="19" max="19" width="10.28515625" customWidth="1"/>
    <col min="20" max="20" width="12.42578125" customWidth="1"/>
  </cols>
  <sheetData>
    <row r="1" spans="1:20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Q1" s="1"/>
      <c r="T1" s="1"/>
    </row>
    <row r="2" spans="1:20">
      <c r="A2" s="2"/>
      <c r="B2" s="3"/>
      <c r="C2" s="3"/>
      <c r="D2" s="3"/>
      <c r="E2" s="4"/>
      <c r="F2" s="5"/>
      <c r="G2" s="5"/>
      <c r="H2" s="5"/>
      <c r="I2" s="3"/>
      <c r="J2" s="3"/>
      <c r="K2" s="3"/>
      <c r="L2" s="6"/>
      <c r="M2" s="7"/>
      <c r="Q2" s="1"/>
      <c r="S2" s="8"/>
      <c r="T2" s="1"/>
    </row>
    <row r="3" spans="1:20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"/>
      <c r="M3" s="7"/>
      <c r="Q3" s="1"/>
      <c r="T3" s="1"/>
    </row>
    <row r="4" spans="1:20" ht="29.25" customHeight="1" thickBot="1">
      <c r="A4" s="66" t="s">
        <v>1</v>
      </c>
      <c r="B4" s="66"/>
      <c r="C4" s="66"/>
      <c r="D4" s="66"/>
      <c r="E4" s="66"/>
      <c r="F4" s="66"/>
      <c r="G4" s="66"/>
      <c r="H4" s="9"/>
      <c r="I4" s="10"/>
      <c r="J4" s="10"/>
      <c r="K4" s="10"/>
      <c r="L4" s="11"/>
      <c r="M4" s="11"/>
      <c r="Q4" s="1"/>
      <c r="T4" s="1"/>
    </row>
    <row r="5" spans="1:20" ht="75.75" customHeight="1" thickBot="1">
      <c r="A5" s="12" t="s">
        <v>2</v>
      </c>
      <c r="B5" s="12" t="s">
        <v>3</v>
      </c>
      <c r="C5" s="12" t="s">
        <v>4</v>
      </c>
      <c r="D5" s="13" t="s">
        <v>5</v>
      </c>
      <c r="E5" s="14" t="s">
        <v>6</v>
      </c>
      <c r="F5" s="67" t="s">
        <v>7</v>
      </c>
      <c r="G5" s="68"/>
      <c r="H5" s="68"/>
      <c r="I5" s="15"/>
      <c r="J5" s="16"/>
      <c r="K5" s="17"/>
      <c r="L5" s="69" t="s">
        <v>8</v>
      </c>
      <c r="M5" s="71" t="s">
        <v>9</v>
      </c>
      <c r="P5" s="1"/>
      <c r="Q5" s="1"/>
      <c r="R5" s="1"/>
      <c r="T5" s="1"/>
    </row>
    <row r="6" spans="1:20" ht="26.25" thickBot="1">
      <c r="A6" s="18"/>
      <c r="B6" s="18"/>
      <c r="C6" s="18"/>
      <c r="D6" s="19"/>
      <c r="E6" s="20"/>
      <c r="F6" s="21" t="s">
        <v>10</v>
      </c>
      <c r="G6" s="21" t="s">
        <v>11</v>
      </c>
      <c r="H6" s="21" t="s">
        <v>12</v>
      </c>
      <c r="I6" s="22" t="s">
        <v>13</v>
      </c>
      <c r="J6" s="22" t="s">
        <v>14</v>
      </c>
      <c r="K6" s="22" t="s">
        <v>15</v>
      </c>
      <c r="L6" s="70"/>
      <c r="M6" s="72"/>
      <c r="O6" s="23"/>
      <c r="P6" s="24"/>
      <c r="Q6" s="25"/>
      <c r="R6" s="24"/>
    </row>
    <row r="7" spans="1:20" s="34" customFormat="1" ht="185.25" customHeight="1" thickBot="1">
      <c r="A7" s="26">
        <v>1</v>
      </c>
      <c r="B7" s="27" t="s">
        <v>24</v>
      </c>
      <c r="C7" s="59" t="s">
        <v>26</v>
      </c>
      <c r="D7" s="28" t="s">
        <v>16</v>
      </c>
      <c r="E7" s="29">
        <v>13</v>
      </c>
      <c r="F7" s="30">
        <v>60944</v>
      </c>
      <c r="G7" s="30">
        <v>57768.6</v>
      </c>
      <c r="H7" s="30">
        <v>58979.69</v>
      </c>
      <c r="I7" s="31"/>
      <c r="J7" s="31"/>
      <c r="K7" s="31"/>
      <c r="L7" s="32">
        <f>SUM(F7+G7+H7)/3</f>
        <v>59230.763333333336</v>
      </c>
      <c r="M7" s="33">
        <v>769999.88</v>
      </c>
      <c r="O7" s="35"/>
      <c r="P7" s="35"/>
      <c r="Q7" s="36"/>
      <c r="R7" s="35"/>
    </row>
    <row r="8" spans="1:20" ht="21" customHeight="1" thickBot="1">
      <c r="A8" s="37"/>
      <c r="B8" s="38"/>
      <c r="C8" s="39" t="s">
        <v>17</v>
      </c>
      <c r="D8" s="15" t="s">
        <v>16</v>
      </c>
      <c r="E8" s="40">
        <f>SUM(E7:E7)</f>
        <v>13</v>
      </c>
      <c r="F8" s="41"/>
      <c r="G8" s="41"/>
      <c r="H8" s="41"/>
      <c r="I8" s="15"/>
      <c r="J8" s="15"/>
      <c r="K8" s="15"/>
      <c r="L8" s="42"/>
      <c r="M8" s="43">
        <f>SUM(M7:M7)</f>
        <v>769999.88</v>
      </c>
      <c r="O8" s="25"/>
      <c r="P8" s="24"/>
      <c r="Q8" s="25"/>
      <c r="R8" s="24"/>
    </row>
    <row r="9" spans="1:20">
      <c r="A9" s="58"/>
      <c r="B9" s="44"/>
      <c r="C9" s="44" t="s">
        <v>18</v>
      </c>
      <c r="D9" s="45"/>
      <c r="E9" s="45"/>
      <c r="F9" s="45"/>
      <c r="G9" s="45"/>
      <c r="H9" s="45"/>
      <c r="I9" s="45"/>
      <c r="J9" s="45"/>
      <c r="K9" s="45"/>
      <c r="L9" s="45"/>
      <c r="M9" s="46">
        <v>769999.88</v>
      </c>
    </row>
    <row r="10" spans="1:20" ht="17.25" customHeight="1">
      <c r="A10" s="61" t="s">
        <v>28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</row>
    <row r="11" spans="1:20">
      <c r="A11" s="2"/>
      <c r="B11" s="3" t="s">
        <v>19</v>
      </c>
      <c r="C11" s="3"/>
      <c r="D11" s="3"/>
      <c r="E11" s="4"/>
      <c r="F11" s="5"/>
      <c r="G11" s="60" t="s">
        <v>20</v>
      </c>
      <c r="H11" s="60"/>
      <c r="I11" s="60"/>
      <c r="J11" s="60"/>
      <c r="K11" s="60"/>
      <c r="L11" s="60"/>
      <c r="M11" s="60"/>
    </row>
    <row r="12" spans="1:20">
      <c r="A12" s="2"/>
      <c r="B12" s="3"/>
      <c r="C12" s="3"/>
      <c r="D12" s="47"/>
      <c r="E12" s="4"/>
      <c r="F12" s="5"/>
      <c r="G12" s="5"/>
      <c r="H12" s="5"/>
      <c r="I12" s="3"/>
      <c r="J12" s="3"/>
      <c r="K12" s="3"/>
      <c r="L12" s="3"/>
      <c r="M12" s="3"/>
    </row>
    <row r="13" spans="1:20">
      <c r="A13" s="48"/>
      <c r="B13" s="49" t="s">
        <v>21</v>
      </c>
      <c r="C13" s="47" t="s">
        <v>27</v>
      </c>
      <c r="D13" s="47"/>
      <c r="E13" s="4"/>
      <c r="F13" s="5"/>
      <c r="G13" s="5"/>
      <c r="H13" s="5"/>
      <c r="I13" s="3"/>
      <c r="J13" s="3"/>
      <c r="K13" s="3"/>
      <c r="L13" s="3"/>
      <c r="M13" s="3"/>
    </row>
    <row r="14" spans="1:20">
      <c r="A14" s="48"/>
      <c r="B14" s="49" t="s">
        <v>22</v>
      </c>
      <c r="C14" s="47" t="s">
        <v>27</v>
      </c>
      <c r="D14" s="47"/>
      <c r="E14" s="4"/>
      <c r="F14" s="5"/>
      <c r="G14" s="5"/>
      <c r="H14" s="5"/>
      <c r="I14" s="3"/>
      <c r="J14" s="3"/>
      <c r="K14" s="3"/>
      <c r="L14" s="3"/>
      <c r="M14" s="3"/>
    </row>
    <row r="15" spans="1:20">
      <c r="A15" s="48"/>
      <c r="B15" s="49" t="s">
        <v>23</v>
      </c>
      <c r="C15" s="47" t="s">
        <v>27</v>
      </c>
      <c r="D15" s="3"/>
      <c r="E15" s="4"/>
      <c r="F15" s="5"/>
      <c r="G15" s="5"/>
      <c r="H15" s="5"/>
      <c r="I15" s="3"/>
      <c r="J15" s="3"/>
      <c r="K15" s="3"/>
      <c r="L15" s="3"/>
      <c r="M15" s="50"/>
    </row>
    <row r="16" spans="1:20">
      <c r="A16" s="51"/>
      <c r="B16" s="49"/>
      <c r="C16" s="52"/>
      <c r="D16" s="53"/>
      <c r="F16" s="55"/>
      <c r="G16" s="55"/>
      <c r="H16" s="55"/>
      <c r="I16" s="53"/>
      <c r="J16" s="53"/>
      <c r="K16" s="53"/>
      <c r="L16" s="53"/>
      <c r="M16" s="56"/>
    </row>
    <row r="17" spans="1:3">
      <c r="A17" s="51"/>
      <c r="B17" s="53"/>
      <c r="C17" s="53"/>
    </row>
  </sheetData>
  <mergeCells count="8">
    <mergeCell ref="G11:M11"/>
    <mergeCell ref="A10:M10"/>
    <mergeCell ref="A1:M1"/>
    <mergeCell ref="A3:K3"/>
    <mergeCell ref="A4:G4"/>
    <mergeCell ref="F5:H5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2016-11-07T04:52:25Z</dcterms:modified>
</cp:coreProperties>
</file>