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1 квартал\2 - ЭА - поставка СВТ (запрет 126-н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62913"/>
</workbook>
</file>

<file path=xl/calcChain.xml><?xml version="1.0" encoding="utf-8"?>
<calcChain xmlns="http://schemas.openxmlformats.org/spreadsheetml/2006/main">
  <c r="H17" i="1" l="1"/>
  <c r="F16" i="1"/>
  <c r="E16" i="1"/>
  <c r="D16" i="1"/>
  <c r="C16" i="1"/>
  <c r="B16" i="1"/>
  <c r="G14" i="1" l="1"/>
  <c r="E15" i="1" l="1"/>
  <c r="D15" i="1"/>
  <c r="C15" i="1"/>
  <c r="B15" i="1" l="1"/>
  <c r="F15" i="1"/>
  <c r="H15" i="1"/>
</calcChain>
</file>

<file path=xl/sharedStrings.xml><?xml version="1.0" encoding="utf-8"?>
<sst xmlns="http://schemas.openxmlformats.org/spreadsheetml/2006/main" count="39" uniqueCount="36">
  <si>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</si>
  <si>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</si>
  <si>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</si>
  <si>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</si>
  <si>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</si>
  <si>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</si>
  <si>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</si>
  <si>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</si>
  <si>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</si>
  <si>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</si>
  <si>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</si>
  <si>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</si>
  <si>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</si>
  <si>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</si>
  <si>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</si>
  <si>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</si>
  <si>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</si>
  <si>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</si>
  <si>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</si>
  <si>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</si>
  <si>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</si>
  <si>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</si>
  <si>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</si>
  <si>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</si>
  <si>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</si>
  <si>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</si>
  <si>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</si>
  <si>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</si>
  <si>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поставка средств вычислительной техники</t>
  </si>
  <si>
    <t>26.20.11.110-00000165</t>
  </si>
  <si>
    <t>Ноутбук</t>
  </si>
  <si>
    <t xml:space="preserve">- вес: 1.7  -  2.1 (кг);
- ёмкость батареи: от 44 (Вт.ч);
- количество встроенных в корпус портов USB 3.2 Gen 1 (USB 3.1 Gen 1, USB 3.0): от 2 (шт);
- количество встроенных в корпус портов USB Type-C: от 1 (шт);
- количество входных видео разъемов HDMI: от 1 (шт);
- количество потоков процессора: от 6 (шт);
- количество ядер процессора: от 6 (шт);
- максимальный общий поддерживаемый объем оперативной памяти: от 32 (Гбайт);
- наличие дополнительного цифрового блока на клавиатуре: Да;
- наличие модулей и интерфейсов: M.2 , Type-C, RJ-45, HDMI;
- наличие сканера отпечатка пальцев: Да;
- общий объем установленной оперативной памяти: от 8 (Гбайт);
- объем SSD накопителя: от 480 (Гбайт);
- размер диагонали: от 15.6 (дюйм);
- разрешение вэб-камеры, Мпиксель: от 0.9;
- разрешение экрана: Full HD;
- тип беспроводной связи: Wi-Fi, Bluetooth;
- тип видеоадаптера: Интегрированный (встроенный);
- тип матрицы: IPS;
- тип накопителя: SSD;
- тип оперативной памяти: DDR4;
- форм-фактор: Ноутбук;
- частота процессора базовая: от 2.3 (ГГц).
</t>
  </si>
  <si>
    <t>Дата составления: 29.11.2021</t>
  </si>
  <si>
    <t>коммерческое предложение от 25.11.2021 № COMOFFERS-64551</t>
  </si>
  <si>
    <t>коммерческое предложение от 25.11.2021 № 54672</t>
  </si>
  <si>
    <t>коммерческое предложение от 25.11.2021 № 3610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</si>
</sst>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" fillId="0" borderId="0" xfId="0" applyFont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0" fontId="4" fillId="4" borderId="0" xfId="0" applyFont="1" applyFill="1" applyAlignment="1">
      <alignment horizontal="left" vertical="top" wrapText="1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5" zoomScale="145" zoomScaleNormal="145" zoomScaleSheetLayoutView="100" workbookViewId="0">
      <selection activeCell="E24" sqref="E24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45" t="s">
        <v>20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7" t="s">
        <v>18</v>
      </c>
      <c r="B7" s="47"/>
      <c r="C7" s="47" t="s">
        <v>19</v>
      </c>
      <c r="D7" s="47"/>
      <c r="E7" s="47"/>
      <c r="F7" s="47"/>
      <c r="G7" s="47"/>
      <c r="H7" s="47"/>
      <c r="I7" s="5"/>
      <c r="J7" s="5"/>
    </row>
    <row r="8" spans="1:12" s="8" customFormat="1" ht="31.5" customHeight="1" x14ac:dyDescent="0.2">
      <c r="A8" s="49" t="s">
        <v>10</v>
      </c>
      <c r="B8" s="49"/>
      <c r="C8" s="48" t="s">
        <v>28</v>
      </c>
      <c r="D8" s="48"/>
      <c r="E8" s="48"/>
      <c r="F8" s="48"/>
      <c r="G8" s="48"/>
      <c r="H8" s="48"/>
      <c r="I8" s="43"/>
      <c r="J8" s="7"/>
    </row>
    <row r="9" spans="1:12" ht="15" x14ac:dyDescent="0.25">
      <c r="A9" s="9" t="s">
        <v>0</v>
      </c>
      <c r="B9" s="50" t="s">
        <v>1</v>
      </c>
      <c r="C9" s="50"/>
      <c r="D9" s="50"/>
      <c r="E9" s="50"/>
      <c r="F9" s="50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46" t="s">
        <v>30</v>
      </c>
      <c r="C11" s="46"/>
      <c r="D11" s="46"/>
      <c r="E11" s="46"/>
      <c r="F11" s="46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1">
        <v>2</v>
      </c>
      <c r="C12" s="52"/>
      <c r="D12" s="52"/>
      <c r="E12" s="42" t="s">
        <v>23</v>
      </c>
      <c r="F12" s="36"/>
      <c r="G12" s="53" t="s">
        <v>29</v>
      </c>
      <c r="H12" s="17" t="s">
        <v>4</v>
      </c>
      <c r="I12" s="3"/>
      <c r="J12" s="3"/>
      <c r="K12" s="3"/>
      <c r="L12" s="3"/>
    </row>
    <row r="13" spans="1:12" ht="246.75" customHeight="1" x14ac:dyDescent="0.2">
      <c r="A13" s="39" t="s">
        <v>26</v>
      </c>
      <c r="B13" s="56" t="s">
        <v>31</v>
      </c>
      <c r="C13" s="57"/>
      <c r="D13" s="57"/>
      <c r="E13" s="57"/>
      <c r="F13" s="57"/>
      <c r="G13" s="54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89500</v>
      </c>
      <c r="C14" s="40">
        <v>89900</v>
      </c>
      <c r="D14" s="41">
        <v>89700</v>
      </c>
      <c r="E14" s="41"/>
      <c r="F14" s="41"/>
      <c r="G14" s="19">
        <f>SUM(B14:F14)/3</f>
        <v>89700</v>
      </c>
      <c r="H14" s="19">
        <v>89700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179000</v>
      </c>
      <c r="C15" s="21">
        <f>C14*$B12</f>
        <v>179800</v>
      </c>
      <c r="D15" s="21">
        <f>D14*$B12</f>
        <v>179400</v>
      </c>
      <c r="E15" s="21">
        <f>E14*$B12</f>
        <v>0</v>
      </c>
      <c r="F15" s="21">
        <f>F14*$B12</f>
        <v>0</v>
      </c>
      <c r="G15" s="21"/>
      <c r="H15" s="22">
        <f>H14*$B12</f>
        <v>179400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179000</v>
      </c>
      <c r="C16" s="24">
        <f t="shared" ref="C16:F16" si="0">C15</f>
        <v>179800</v>
      </c>
      <c r="D16" s="24">
        <f t="shared" si="0"/>
        <v>179400</v>
      </c>
      <c r="E16" s="24">
        <f t="shared" si="0"/>
        <v>0</v>
      </c>
      <c r="F16" s="24">
        <f t="shared" si="0"/>
        <v>0</v>
      </c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32</v>
      </c>
      <c r="B17" s="26"/>
      <c r="C17" s="26"/>
      <c r="D17" s="26"/>
      <c r="E17" s="26"/>
      <c r="F17" s="26"/>
      <c r="G17" s="27" t="s">
        <v>12</v>
      </c>
      <c r="H17" s="28">
        <f>H15</f>
        <v>179400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4.25" customHeight="1" x14ac:dyDescent="0.25">
      <c r="A19" s="44" t="s">
        <v>15</v>
      </c>
      <c r="B19" s="55" t="s">
        <v>33</v>
      </c>
      <c r="C19" s="55"/>
      <c r="D19" s="55"/>
      <c r="E19" s="55"/>
      <c r="F19" s="55"/>
      <c r="G19" s="55"/>
      <c r="H19" s="55"/>
    </row>
    <row r="20" spans="1:13" s="32" customFormat="1" ht="15" customHeight="1" x14ac:dyDescent="0.25">
      <c r="A20" s="44" t="s">
        <v>16</v>
      </c>
      <c r="B20" s="55" t="s">
        <v>34</v>
      </c>
      <c r="C20" s="55"/>
      <c r="D20" s="55"/>
      <c r="E20" s="55"/>
      <c r="F20" s="55"/>
      <c r="G20" s="55"/>
      <c r="H20" s="55"/>
    </row>
    <row r="21" spans="1:13" s="32" customFormat="1" ht="15" customHeight="1" x14ac:dyDescent="0.25">
      <c r="A21" s="44" t="s">
        <v>17</v>
      </c>
      <c r="B21" s="55" t="s">
        <v>35</v>
      </c>
      <c r="C21" s="55"/>
      <c r="D21" s="55"/>
      <c r="E21" s="55"/>
      <c r="F21" s="55"/>
      <c r="G21" s="55"/>
      <c r="H21" s="55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13</v>
      </c>
      <c r="B23" s="33"/>
      <c r="C23" s="33"/>
      <c r="D23" s="33"/>
      <c r="E23" s="33"/>
      <c r="F23" s="33"/>
      <c r="G23" s="33"/>
      <c r="H23" s="27" t="s">
        <v>14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2022-02-08T07:30:39Z</cp:lastPrinted>
  <dcterms:created xsi:type="dcterms:W3CDTF">2012-04-02T10:33:59Z</dcterms:created>
  <dcterms:modified xsi:type="dcterms:W3CDTF">2022-02-08T11:08:59Z</dcterms:modified>
</cp:coreProperties>
</file>