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4" sheetId="4" r:id="rId1"/>
    <sheet name="2013" sheetId="1" r:id="rId2"/>
  </sheets>
  <definedNames>
    <definedName name="_xlnm.Print_Area" localSheetId="1">'2013'!$A$1:$J$15</definedName>
    <definedName name="_xlnm.Print_Area" localSheetId="0">'2014'!$A$1:$J$17</definedName>
  </definedNames>
  <calcPr calcId="124519"/>
</workbook>
</file>

<file path=xl/calcChain.xml><?xml version="1.0" encoding="utf-8"?>
<calcChain xmlns="http://schemas.openxmlformats.org/spreadsheetml/2006/main">
  <c r="E9" i="4"/>
  <c r="J9"/>
  <c r="J9" i="1"/>
  <c r="E9"/>
</calcChain>
</file>

<file path=xl/sharedStrings.xml><?xml version="1.0" encoding="utf-8"?>
<sst xmlns="http://schemas.openxmlformats.org/spreadsheetml/2006/main" count="35" uniqueCount="24">
  <si>
    <t>Наименование работ</t>
  </si>
  <si>
    <t>Цена контракта в 2012 году</t>
  </si>
  <si>
    <t>Единица измерения</t>
  </si>
  <si>
    <t>Объем работ в 2013 году, м2</t>
  </si>
  <si>
    <t>Стоимость с учетом объема работ в 2013 году</t>
  </si>
  <si>
    <t>Индекс роста потребления цен (%)</t>
  </si>
  <si>
    <t>Начальная (максимальная) цена контракта</t>
  </si>
  <si>
    <t>№ реестровой записи (кв, год закупки) на www.zakupki.gov.ru</t>
  </si>
  <si>
    <t>Техническое обслуживание внутренних инженерных сетей тепло, водо и канализации</t>
  </si>
  <si>
    <t>м2</t>
  </si>
  <si>
    <t xml:space="preserve">Стоимость на единицу </t>
  </si>
  <si>
    <t>Объем работ в 2012 году, м2</t>
  </si>
  <si>
    <t>№ 0387300056012000003 (4 кв, 2011)</t>
  </si>
  <si>
    <t>Руководитель _____________________ В.А. Климин</t>
  </si>
  <si>
    <t>Исп.: Н.Н. Белинская 7-20-55</t>
  </si>
  <si>
    <t>Способ размещения заказа аукцион в электронной форме</t>
  </si>
  <si>
    <t>Таблица цен расчета начальной (максимальной) цены контракта на оказание услуг                                                        МБОУ «Средняя общеобразовательная школа № 6»</t>
  </si>
  <si>
    <t>Цена контракта в 2013 году</t>
  </si>
  <si>
    <t>Объем работ в 2014 году, м2</t>
  </si>
  <si>
    <t>Стоимость с учетом объема работ в 2014 году</t>
  </si>
  <si>
    <t>Руководитель _____________________ Е.Б. Комисаренко</t>
  </si>
  <si>
    <t>№ 0187300005813000037-3 (1 кв, 2013)</t>
  </si>
  <si>
    <t>Исп.: Е.Н. Богомолова 7-24-47</t>
  </si>
  <si>
    <t xml:space="preserve">Справочно: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</si>
</sst>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6"/>
  <sheetViews>
    <sheetView tabSelected="1" view="pageBreakPreview" zoomScaleSheetLayoutView="100" workbookViewId="0">
      <selection activeCell="F14" sqref="F14"/>
    </sheetView>
  </sheetViews>
  <sheetFormatPr defaultRowHeight="15"/>
  <cols>
    <col min="1" max="1" width="18" style="1" customWidth="1"/>
    <col min="2" max="2" width="22.7109375" style="1" customWidth="1"/>
    <col min="3" max="3" width="11.28515625" style="1" customWidth="1"/>
    <col min="4" max="4" width="9.140625" style="1"/>
    <col min="5" max="5" width="12.140625" style="1" customWidth="1"/>
    <col min="6" max="6" width="7.7109375" style="1" customWidth="1"/>
    <col min="7" max="7" width="9.140625" style="1"/>
    <col min="8" max="8" width="15.140625" style="1" customWidth="1"/>
    <col min="9" max="9" width="14.140625" style="1" customWidth="1"/>
    <col min="10" max="10" width="12.7109375" style="1" customWidth="1"/>
    <col min="11" max="16384" width="9.140625" style="1"/>
  </cols>
  <sheetData>
    <row r="3" spans="1:11" ht="15.75" customHeight="1">
      <c r="B3" s="11" t="s">
        <v>16</v>
      </c>
      <c r="C3" s="11"/>
      <c r="D3" s="11"/>
      <c r="E3" s="11"/>
      <c r="F3" s="11"/>
      <c r="G3" s="11"/>
      <c r="H3" s="11"/>
      <c r="I3" s="11"/>
      <c r="J3"/>
      <c r="K3"/>
    </row>
    <row r="4" spans="1:11" ht="15.75" customHeight="1">
      <c r="B4" s="11"/>
      <c r="C4" s="11"/>
      <c r="D4" s="11"/>
      <c r="E4" s="11"/>
      <c r="F4" s="11"/>
      <c r="G4" s="11"/>
      <c r="H4" s="11"/>
      <c r="I4" s="11"/>
      <c r="J4"/>
      <c r="K4"/>
    </row>
    <row r="5" spans="1:11" ht="15.75">
      <c r="B5" s="7"/>
      <c r="C5"/>
      <c r="D5"/>
      <c r="E5"/>
      <c r="F5"/>
      <c r="G5"/>
      <c r="H5"/>
      <c r="I5"/>
      <c r="J5"/>
      <c r="K5"/>
    </row>
    <row r="6" spans="1:11">
      <c r="B6"/>
      <c r="C6"/>
      <c r="D6"/>
      <c r="E6"/>
      <c r="F6"/>
      <c r="G6" s="12" t="s">
        <v>15</v>
      </c>
      <c r="H6" s="12"/>
      <c r="I6" s="12"/>
      <c r="J6" s="12"/>
      <c r="K6" s="10"/>
    </row>
    <row r="8" spans="1:11" ht="66" customHeight="1">
      <c r="A8" s="9" t="s">
        <v>0</v>
      </c>
      <c r="B8" s="9" t="s">
        <v>7</v>
      </c>
      <c r="C8" s="9" t="s">
        <v>17</v>
      </c>
      <c r="D8" s="9" t="s">
        <v>3</v>
      </c>
      <c r="E8" s="9" t="s">
        <v>10</v>
      </c>
      <c r="F8" s="9" t="s">
        <v>2</v>
      </c>
      <c r="G8" s="9" t="s">
        <v>18</v>
      </c>
      <c r="H8" s="9" t="s">
        <v>19</v>
      </c>
      <c r="I8" s="9" t="s">
        <v>5</v>
      </c>
      <c r="J8" s="9" t="s">
        <v>6</v>
      </c>
    </row>
    <row r="9" spans="1:11" ht="90">
      <c r="A9" s="2" t="s">
        <v>8</v>
      </c>
      <c r="B9" s="6" t="s">
        <v>21</v>
      </c>
      <c r="C9" s="4">
        <v>961500</v>
      </c>
      <c r="D9" s="3">
        <v>218480.4</v>
      </c>
      <c r="E9" s="5">
        <f>C9/D9</f>
        <v>4.4008524334448307</v>
      </c>
      <c r="F9" s="3" t="s">
        <v>9</v>
      </c>
      <c r="G9" s="3">
        <v>218480.4</v>
      </c>
      <c r="H9" s="5">
        <v>6.6710000000000003</v>
      </c>
      <c r="I9" s="3">
        <v>0</v>
      </c>
      <c r="J9" s="4">
        <f>G9*H9</f>
        <v>1457482.7483999999</v>
      </c>
    </row>
    <row r="11" spans="1:11">
      <c r="A11" s="14" t="s">
        <v>23</v>
      </c>
      <c r="B11" s="14"/>
      <c r="C11" s="14"/>
      <c r="D11" s="14"/>
      <c r="E11" s="14"/>
      <c r="F11" s="14"/>
      <c r="G11" s="14"/>
      <c r="H11" s="14"/>
      <c r="I11" s="14"/>
      <c r="J11" s="14"/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4" spans="1:11" ht="15.75">
      <c r="A14" s="13" t="s">
        <v>20</v>
      </c>
      <c r="B14" s="13"/>
      <c r="C14" s="13"/>
      <c r="D14" s="13"/>
    </row>
    <row r="15" spans="1:11" ht="15.75">
      <c r="A15" s="8"/>
      <c r="B15" s="8"/>
      <c r="C15" s="8"/>
      <c r="D15" s="8"/>
    </row>
    <row r="16" spans="1:11" ht="15.75">
      <c r="A16" s="13" t="s">
        <v>22</v>
      </c>
      <c r="B16" s="13"/>
      <c r="C16" s="13"/>
    </row>
  </sheetData>
  <mergeCells count="5">
    <mergeCell ref="B3:I4"/>
    <mergeCell ref="G6:J6"/>
    <mergeCell ref="A14:D14"/>
    <mergeCell ref="A16:C16"/>
    <mergeCell ref="A11:J12"/>
  </mergeCells>
  <pageMargins left="0.45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K14"/>
  <sheetViews>
    <sheetView view="pageBreakPreview" zoomScaleSheetLayoutView="100" workbookViewId="0">
      <selection activeCell="D11" sqref="D11"/>
    </sheetView>
  </sheetViews>
  <sheetFormatPr defaultRowHeight="15"/>
  <cols>
    <col min="1" max="1" width="18" style="1" customWidth="1"/>
    <col min="2" max="2" width="22.7109375" style="1" customWidth="1"/>
    <col min="3" max="3" width="11.28515625" style="1" customWidth="1"/>
    <col min="4" max="4" width="9.140625" style="1"/>
    <col min="5" max="5" width="12.140625" style="1" customWidth="1"/>
    <col min="6" max="6" width="7.7109375" style="1" customWidth="1"/>
    <col min="7" max="7" width="9.140625" style="1"/>
    <col min="8" max="8" width="15.140625" style="1" customWidth="1"/>
    <col min="9" max="9" width="14.140625" style="1" customWidth="1"/>
    <col min="10" max="10" width="12.7109375" style="1" customWidth="1"/>
    <col min="11" max="16384" width="9.140625" style="1"/>
  </cols>
  <sheetData>
    <row r="3" spans="1:11" ht="15.75" customHeight="1">
      <c r="B3" s="11" t="s">
        <v>16</v>
      </c>
      <c r="C3" s="11"/>
      <c r="D3" s="11"/>
      <c r="E3" s="11"/>
      <c r="F3" s="11"/>
      <c r="G3" s="11"/>
      <c r="H3" s="11"/>
      <c r="I3" s="11"/>
      <c r="J3"/>
      <c r="K3"/>
    </row>
    <row r="4" spans="1:11" ht="15.75" customHeight="1">
      <c r="B4" s="11"/>
      <c r="C4" s="11"/>
      <c r="D4" s="11"/>
      <c r="E4" s="11"/>
      <c r="F4" s="11"/>
      <c r="G4" s="11"/>
      <c r="H4" s="11"/>
      <c r="I4" s="11"/>
      <c r="J4"/>
      <c r="K4"/>
    </row>
    <row r="5" spans="1:11" ht="15.75">
      <c r="B5" s="7"/>
      <c r="C5"/>
      <c r="D5"/>
      <c r="E5"/>
      <c r="F5"/>
      <c r="G5"/>
      <c r="H5"/>
      <c r="I5"/>
      <c r="J5"/>
      <c r="K5"/>
    </row>
    <row r="6" spans="1:11">
      <c r="B6"/>
      <c r="C6"/>
      <c r="D6"/>
      <c r="E6"/>
      <c r="F6"/>
      <c r="G6" s="12" t="s">
        <v>15</v>
      </c>
      <c r="H6" s="12"/>
      <c r="I6" s="12"/>
      <c r="J6" s="12"/>
      <c r="K6" s="10"/>
    </row>
    <row r="8" spans="1:11" ht="66" customHeight="1">
      <c r="A8" s="9" t="s">
        <v>0</v>
      </c>
      <c r="B8" s="9" t="s">
        <v>7</v>
      </c>
      <c r="C8" s="9" t="s">
        <v>1</v>
      </c>
      <c r="D8" s="9" t="s">
        <v>11</v>
      </c>
      <c r="E8" s="9" t="s">
        <v>10</v>
      </c>
      <c r="F8" s="9" t="s">
        <v>2</v>
      </c>
      <c r="G8" s="9" t="s">
        <v>3</v>
      </c>
      <c r="H8" s="9" t="s">
        <v>4</v>
      </c>
      <c r="I8" s="9" t="s">
        <v>5</v>
      </c>
      <c r="J8" s="9" t="s">
        <v>6</v>
      </c>
    </row>
    <row r="9" spans="1:11" ht="90">
      <c r="A9" s="2" t="s">
        <v>8</v>
      </c>
      <c r="B9" s="6" t="s">
        <v>12</v>
      </c>
      <c r="C9" s="4">
        <v>1393905</v>
      </c>
      <c r="D9" s="3">
        <v>218480.4</v>
      </c>
      <c r="E9" s="5">
        <f>C9/D9</f>
        <v>6.3800002196993413</v>
      </c>
      <c r="F9" s="3" t="s">
        <v>9</v>
      </c>
      <c r="G9" s="3">
        <v>218480.4</v>
      </c>
      <c r="H9" s="5">
        <v>7.1076800000000002</v>
      </c>
      <c r="I9" s="3">
        <v>1.0549999999999999</v>
      </c>
      <c r="J9" s="4">
        <f>G9*H9</f>
        <v>1552888.769472</v>
      </c>
    </row>
    <row r="12" spans="1:11" ht="15.75">
      <c r="A12" s="13" t="s">
        <v>13</v>
      </c>
      <c r="B12" s="13"/>
      <c r="C12" s="13"/>
      <c r="D12" s="13"/>
    </row>
    <row r="13" spans="1:11" ht="15.75">
      <c r="A13" s="8"/>
      <c r="B13" s="8"/>
      <c r="C13" s="8"/>
      <c r="D13" s="8"/>
    </row>
    <row r="14" spans="1:11" ht="15.75">
      <c r="A14" s="13" t="s">
        <v>14</v>
      </c>
      <c r="B14" s="13"/>
      <c r="C14" s="13"/>
    </row>
  </sheetData>
  <mergeCells count="4">
    <mergeCell ref="A12:D12"/>
    <mergeCell ref="A14:C14"/>
    <mergeCell ref="G6:J6"/>
    <mergeCell ref="B3:I4"/>
  </mergeCells>
  <pageMargins left="0.45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2014</vt:lpstr>
      <vt:lpstr>2013</vt:lpstr>
      <vt:lpstr>'2013'!Область_печати</vt:lpstr>
      <vt:lpstr>'2014'!Область_печати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2013-12-02T08:02:49Z</dcterms:modified>
</cp:coreProperties>
</file>