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3" i="1"/>
  <c r="J12"/>
  <c r="I11"/>
  <c r="J10"/>
  <c r="I9"/>
  <c r="J8"/>
  <c r="I7"/>
</calcChain>
</file>

<file path=xl/sharedStrings.xml><?xml version="1.0" encoding="utf-8"?>
<sst xmlns="http://schemas.openxmlformats.org/spreadsheetml/2006/main" count="33" uniqueCount="29">
  <si>
    <t>IV. ОБОСНОВАНИЕ НАЧАЛЬНОЙ (МАКСИМАЛЬНОЙ) ЦЕНЫ  ГРАЖДАНСКО-ПРАВОВОГО ДОГОВОРА</t>
  </si>
  <si>
    <t>Аукцион в электронной форме на поставку хлеба и хлебобулочных изделий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</si>
  <si>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</si>
  <si>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</si>
  <si>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</si>
  <si>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</si>
  <si>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</si>
  <si>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</si>
  <si>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</si>
  <si>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</si>
  <si>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</si>
  <si>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</si>
  <si>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</si>
  <si>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Батон</t>
  </si>
  <si>
    <t>шт.</t>
  </si>
  <si>
    <t>Итого:</t>
  </si>
  <si>
    <t>Хлеб пшеничный</t>
  </si>
  <si>
    <t>Хлеб ржаной</t>
  </si>
  <si>
    <t>Всего:</t>
  </si>
  <si>
    <t>Итого: Начальная (максимальная) цена контракта: 140 429 (сто сорок тысяч четыреста двадцать девять) рублей 00 копеек</t>
  </si>
  <si>
    <t>Коммерческое предложение вх. № 306 от 27.02.2015 г.</t>
  </si>
  <si>
    <t>Коммерческое предложение вх. № 307 от 27.02.2015 г.</t>
  </si>
  <si>
    <t>Коммерческое предложение вх. № 308 от 27.02.2015 г.</t>
  </si>
  <si>
    <t>Муниципальное бюджетное общеобразовательное учреждение "Средняя общеобразовательная школа №2"</t>
  </si>
  <si>
    <t>Директор ______________________ Ефремова И.А.</t>
  </si>
  <si>
    <t>Дата составления сводной таблицы 27.02.2015 года</t>
  </si>
  <si>
    <t>Мука высшего сорта, вес не менее 400 гр. и не более 600 гр., форма правильная с четко выраженными надрезами, йодированный и (или) обогащенный микронутриентами. ГОСТ 27844-88</t>
  </si>
  <si>
    <t>Мука пшеничная первого сорта, не менее 700 гр. и не более 800 гр., формовой, йодированный и (или) обогащенный микронутриентами, цвет темно-желтый, поверхность без крупных трещин или надрезов. ГОСТ 27842-88</t>
  </si>
  <si>
    <t>Мука ржаная первого сорта, не менее 700 гр. и не более 800 гр., формовой, йодированный и (или) обогащенный микронутриентами. ГОСТ 26983-86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</si>
</sst>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р_.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2" fillId="2" borderId="3" xfId="0" applyFont="1" applyFill="1" applyBorder="1"/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/>
    </xf>
    <xf numFmtId="0" fontId="3" fillId="2" borderId="0" xfId="0" applyFont="1" applyFill="1"/>
    <xf numFmtId="2" fontId="3" fillId="2" borderId="3" xfId="0" applyNumberFormat="1" applyFont="1" applyFill="1" applyBorder="1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3" fillId="2" borderId="4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6" fillId="2" borderId="0" xfId="0" applyFont="1" applyFill="1"/>
    <xf numFmtId="0" fontId="6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6" fillId="2" borderId="6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topLeftCell="A7" workbookViewId="0">
      <selection activeCell="C11" sqref="C11"/>
    </sheetView>
  </sheetViews>
  <sheetFormatPr defaultRowHeight="15"/>
  <cols>
    <col min="1" max="1" width="4.7109375" customWidth="1"/>
    <col min="2" max="2" width="20.85546875" customWidth="1"/>
    <col min="3" max="3" width="39.85546875" customWidth="1"/>
    <col min="8" max="8" width="11" customWidth="1"/>
    <col min="9" max="9" width="11.85546875" customWidth="1"/>
    <col min="10" max="10" width="20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.7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5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>
      <c r="A5" s="34" t="s">
        <v>2</v>
      </c>
      <c r="B5" s="34" t="s">
        <v>3</v>
      </c>
      <c r="C5" s="34" t="s">
        <v>4</v>
      </c>
      <c r="D5" s="34" t="s">
        <v>5</v>
      </c>
      <c r="E5" s="34" t="s">
        <v>6</v>
      </c>
      <c r="F5" s="35" t="s">
        <v>7</v>
      </c>
      <c r="G5" s="36"/>
      <c r="H5" s="37"/>
      <c r="I5" s="38" t="s">
        <v>8</v>
      </c>
      <c r="J5" s="38" t="s">
        <v>9</v>
      </c>
      <c r="K5" s="2"/>
      <c r="L5" s="2"/>
      <c r="M5" s="2"/>
    </row>
    <row r="6" spans="1:13" ht="15.75">
      <c r="A6" s="34"/>
      <c r="B6" s="34"/>
      <c r="C6" s="34"/>
      <c r="D6" s="34"/>
      <c r="E6" s="34"/>
      <c r="F6" s="3" t="s">
        <v>10</v>
      </c>
      <c r="G6" s="3" t="s">
        <v>11</v>
      </c>
      <c r="H6" s="3" t="s">
        <v>12</v>
      </c>
      <c r="I6" s="39"/>
      <c r="J6" s="39"/>
      <c r="K6" s="2"/>
      <c r="L6" s="2"/>
      <c r="M6" s="2"/>
    </row>
    <row r="7" spans="1:13" ht="94.5" customHeight="1">
      <c r="A7" s="29">
        <v>1</v>
      </c>
      <c r="B7" s="4" t="s">
        <v>13</v>
      </c>
      <c r="C7" s="5" t="s">
        <v>26</v>
      </c>
      <c r="D7" s="3" t="s">
        <v>14</v>
      </c>
      <c r="E7" s="6">
        <v>1200</v>
      </c>
      <c r="F7" s="7">
        <v>36</v>
      </c>
      <c r="G7" s="7">
        <v>38</v>
      </c>
      <c r="H7" s="7">
        <v>38</v>
      </c>
      <c r="I7" s="8">
        <f>(F7+G7+H7)/3</f>
        <v>37.333333333333336</v>
      </c>
      <c r="J7" s="8">
        <v>44796</v>
      </c>
      <c r="K7" s="2"/>
      <c r="L7" s="2"/>
      <c r="M7" s="2"/>
    </row>
    <row r="8" spans="1:13" ht="15.75">
      <c r="A8" s="30"/>
      <c r="B8" s="9" t="s">
        <v>15</v>
      </c>
      <c r="C8" s="10"/>
      <c r="D8" s="11"/>
      <c r="E8" s="11"/>
      <c r="F8" s="12"/>
      <c r="G8" s="12"/>
      <c r="H8" s="12"/>
      <c r="I8" s="8"/>
      <c r="J8" s="13">
        <f>J7</f>
        <v>44796</v>
      </c>
      <c r="K8" s="14"/>
      <c r="L8" s="14"/>
      <c r="M8" s="14"/>
    </row>
    <row r="9" spans="1:13" ht="108" customHeight="1">
      <c r="A9" s="29">
        <v>2</v>
      </c>
      <c r="B9" s="4" t="s">
        <v>16</v>
      </c>
      <c r="C9" s="5" t="s">
        <v>27</v>
      </c>
      <c r="D9" s="3" t="s">
        <v>14</v>
      </c>
      <c r="E9" s="6">
        <v>1500</v>
      </c>
      <c r="F9" s="7">
        <v>31</v>
      </c>
      <c r="G9" s="7">
        <v>33</v>
      </c>
      <c r="H9" s="7">
        <v>33</v>
      </c>
      <c r="I9" s="8">
        <f>(F9+G9+H9)/3</f>
        <v>32.333333333333336</v>
      </c>
      <c r="J9" s="8">
        <v>48495</v>
      </c>
      <c r="K9" s="2"/>
      <c r="L9" s="2"/>
      <c r="M9" s="2"/>
    </row>
    <row r="10" spans="1:13" ht="15.75">
      <c r="A10" s="30"/>
      <c r="B10" s="9" t="s">
        <v>15</v>
      </c>
      <c r="C10" s="10"/>
      <c r="D10" s="11"/>
      <c r="E10" s="11"/>
      <c r="F10" s="12"/>
      <c r="G10" s="12"/>
      <c r="H10" s="12"/>
      <c r="I10" s="8"/>
      <c r="J10" s="13">
        <f>J9</f>
        <v>48495</v>
      </c>
      <c r="K10" s="14"/>
      <c r="L10" s="14"/>
      <c r="M10" s="14"/>
    </row>
    <row r="11" spans="1:13" ht="77.25" customHeight="1">
      <c r="A11" s="29">
        <v>3</v>
      </c>
      <c r="B11" s="4" t="s">
        <v>17</v>
      </c>
      <c r="C11" s="5" t="s">
        <v>28</v>
      </c>
      <c r="D11" s="3" t="s">
        <v>14</v>
      </c>
      <c r="E11" s="6">
        <v>1400</v>
      </c>
      <c r="F11" s="7">
        <v>32</v>
      </c>
      <c r="G11" s="7">
        <v>35</v>
      </c>
      <c r="H11" s="7">
        <v>34</v>
      </c>
      <c r="I11" s="8">
        <f>(F11+G11+H11)/3</f>
        <v>33.666666666666664</v>
      </c>
      <c r="J11" s="8">
        <v>47138</v>
      </c>
      <c r="K11" s="2"/>
      <c r="L11" s="2"/>
      <c r="M11" s="2"/>
    </row>
    <row r="12" spans="1:13" ht="15.75">
      <c r="A12" s="30"/>
      <c r="B12" s="9" t="s">
        <v>15</v>
      </c>
      <c r="C12" s="10"/>
      <c r="D12" s="11"/>
      <c r="E12" s="11"/>
      <c r="F12" s="12"/>
      <c r="G12" s="12"/>
      <c r="H12" s="12"/>
      <c r="I12" s="15"/>
      <c r="J12" s="13">
        <f>J11</f>
        <v>47138</v>
      </c>
      <c r="K12" s="14"/>
      <c r="L12" s="14"/>
      <c r="M12" s="14"/>
    </row>
    <row r="13" spans="1:13" ht="15.75">
      <c r="A13" s="16"/>
      <c r="B13" s="17" t="s">
        <v>18</v>
      </c>
      <c r="C13" s="17"/>
      <c r="D13" s="17"/>
      <c r="E13" s="17"/>
      <c r="F13" s="17"/>
      <c r="G13" s="17"/>
      <c r="H13" s="17"/>
      <c r="I13" s="17"/>
      <c r="J13" s="18">
        <f>J12+J10+J8</f>
        <v>140429</v>
      </c>
      <c r="K13" s="14"/>
      <c r="L13" s="14"/>
      <c r="M13" s="14"/>
    </row>
    <row r="14" spans="1:13" ht="15.75">
      <c r="A14" s="2" t="s">
        <v>19</v>
      </c>
      <c r="B14" s="19"/>
      <c r="C14" s="19"/>
      <c r="D14" s="19"/>
      <c r="E14" s="19"/>
      <c r="F14" s="19"/>
      <c r="G14" s="19"/>
      <c r="H14" s="19"/>
      <c r="I14" s="19"/>
      <c r="J14" s="20"/>
      <c r="K14" s="2"/>
      <c r="L14" s="2"/>
      <c r="M14" s="2"/>
    </row>
    <row r="15" spans="1:13" ht="15.75">
      <c r="A15" s="19"/>
      <c r="B15" s="19"/>
      <c r="C15" s="19"/>
      <c r="D15" s="19"/>
      <c r="E15" s="19"/>
      <c r="F15" s="19"/>
      <c r="G15" s="19"/>
      <c r="H15" s="19"/>
      <c r="I15" s="19"/>
      <c r="J15" s="20"/>
      <c r="K15" s="2"/>
      <c r="L15" s="2"/>
      <c r="M15" s="2"/>
    </row>
    <row r="16" spans="1:13" ht="15.75">
      <c r="A16" s="21">
        <v>1</v>
      </c>
      <c r="B16" s="31" t="s">
        <v>20</v>
      </c>
      <c r="C16" s="31"/>
      <c r="D16" s="22"/>
      <c r="E16" s="22"/>
      <c r="F16" s="22"/>
      <c r="G16" s="22"/>
      <c r="H16" s="22"/>
      <c r="I16" s="22"/>
      <c r="J16" s="23"/>
      <c r="K16" s="24"/>
      <c r="L16" s="24"/>
      <c r="M16" s="24"/>
    </row>
    <row r="17" spans="1:13" ht="15.75">
      <c r="A17" s="25">
        <v>2</v>
      </c>
      <c r="B17" s="31" t="s">
        <v>21</v>
      </c>
      <c r="C17" s="31"/>
      <c r="D17" s="22"/>
      <c r="E17" s="22"/>
      <c r="F17" s="22"/>
      <c r="G17" s="22"/>
      <c r="H17" s="22"/>
      <c r="I17" s="22"/>
      <c r="J17" s="23"/>
      <c r="K17" s="26"/>
      <c r="L17" s="26"/>
      <c r="M17" s="26"/>
    </row>
    <row r="18" spans="1:13" ht="15.75">
      <c r="A18" s="27">
        <v>3</v>
      </c>
      <c r="B18" s="31" t="s">
        <v>22</v>
      </c>
      <c r="C18" s="31"/>
      <c r="D18" s="22"/>
      <c r="E18" s="22"/>
      <c r="F18" s="22"/>
      <c r="G18" s="22"/>
      <c r="H18" s="22"/>
      <c r="I18" s="22"/>
      <c r="J18" s="23"/>
      <c r="K18" s="24"/>
      <c r="L18" s="24"/>
      <c r="M18" s="24"/>
    </row>
    <row r="19" spans="1:13" ht="15.75">
      <c r="A19" s="19"/>
      <c r="B19" s="19"/>
      <c r="C19" s="19"/>
      <c r="D19" s="19"/>
      <c r="E19" s="19"/>
      <c r="F19" s="19"/>
      <c r="G19" s="19"/>
      <c r="H19" s="19"/>
      <c r="I19" s="19"/>
      <c r="J19" s="20"/>
      <c r="K19" s="2"/>
      <c r="L19" s="2"/>
      <c r="M19" s="2"/>
    </row>
    <row r="20" spans="1:13" ht="15.75">
      <c r="A20" s="19"/>
      <c r="B20" s="28" t="s">
        <v>23</v>
      </c>
      <c r="C20" s="28"/>
      <c r="D20" s="1"/>
      <c r="E20" s="1"/>
      <c r="F20" s="1"/>
      <c r="G20" s="1"/>
      <c r="H20" s="1"/>
      <c r="I20" s="1"/>
      <c r="J20" s="1"/>
      <c r="K20" s="2"/>
      <c r="L20" s="2"/>
      <c r="M20" s="2"/>
    </row>
    <row r="21" spans="1:13" ht="15.75">
      <c r="A21" s="19"/>
      <c r="B21" s="28" t="s">
        <v>24</v>
      </c>
      <c r="C21" s="28"/>
      <c r="D21" s="1"/>
      <c r="E21" s="1"/>
      <c r="F21" s="1"/>
      <c r="G21" s="1"/>
      <c r="H21" s="1"/>
      <c r="I21" s="1"/>
      <c r="J21" s="1"/>
      <c r="K21" s="2"/>
      <c r="L21" s="2"/>
      <c r="M21" s="2"/>
    </row>
    <row r="22" spans="1:13" ht="15.75">
      <c r="A22" s="19"/>
      <c r="B22" s="28" t="s">
        <v>25</v>
      </c>
      <c r="C22" s="28"/>
      <c r="D22" s="1"/>
      <c r="E22" s="1"/>
      <c r="F22" s="1"/>
      <c r="G22" s="1"/>
      <c r="H22" s="1"/>
      <c r="I22" s="1"/>
      <c r="J22" s="1"/>
      <c r="K22" s="2"/>
      <c r="L22" s="2"/>
      <c r="M22" s="2"/>
    </row>
  </sheetData>
  <mergeCells count="16">
    <mergeCell ref="B18:C18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A7:A8"/>
    <mergeCell ref="A9:A10"/>
    <mergeCell ref="A11:A12"/>
    <mergeCell ref="B16:C16"/>
    <mergeCell ref="B17:C17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2015-04-17T06:25:43Z</dcterms:modified>
</cp:coreProperties>
</file>