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Лист2!$A$1:$H$22</definedName>
  </definedNames>
  <calcPr calcId="145621" iterate="1"/>
</workbook>
</file>

<file path=xl/calcChain.xml><?xml version="1.0" encoding="utf-8"?>
<calcChain xmlns="http://schemas.openxmlformats.org/spreadsheetml/2006/main"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  <c r="G14" i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<sst xmlns="http://schemas.openxmlformats.org/spreadsheetml/2006/main" count="38" uniqueCount="35">
  <si>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</si>
  <si>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</si>
  <si>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</si>
  <si>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</si>
  <si>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</si>
  <si>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</si>
  <si>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</si>
  <si>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</si>
  <si>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</si>
  <si>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</si>
  <si>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</si>
  <si>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</si>
  <si>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</si>
  <si>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</si>
  <si>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</si>
  <si>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</si>
  <si>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</si>
  <si>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</si>
  <si>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</si>
  <si>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</si>
  <si>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</si>
  <si>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</si>
  <si>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</si>
  <si>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</si>
  <si>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</si>
  <si>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</si>
  <si>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оказание услуг по технической защите информации</t>
  </si>
  <si>
    <t>Услуга по технической защите информации объектов информатизации</t>
  </si>
  <si>
    <t>усл.ед.</t>
  </si>
  <si>
    <t>Код ОКПД2:
62.02.20.120</t>
  </si>
  <si>
    <t>Дата составления: 08.02.2024</t>
  </si>
  <si>
    <t>коммерческое предложение от 27.12.2023 № б/н</t>
  </si>
  <si>
    <t>коммерческое предложение от 26.12.2023 № 1226/04</t>
  </si>
  <si>
    <t>коммерческое предложение от 26.12.2023 № б/н</t>
  </si>
  <si>
    <t>Услуга по технической защите информации объектов информатизации обрабатывающих информацию, содержащую сведения, составляющие государственную тайну (в соответствии с техническим заданием), в том числе:
- Специальная проверка и лабораторные специальные исследования технических средств;
- Аттестация объекта информатизации – выделенное помещение;
- Аттестация объекта информатизации – локальная вычислительная сеть.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</si>
</sst>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top" wrapText="1"/>
    </xf>
    <xf numFmtId="0" fontId="4" fillId="5" borderId="0" xfId="0" applyFont="1" applyFill="1" applyAlignment="1"/>
    <xf numFmtId="0" fontId="4" fillId="4" borderId="0" xfId="0" applyFont="1" applyFill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145" zoomScaleNormal="145" zoomScaleSheetLayoutView="100" workbookViewId="0">
      <selection activeCell="B13" sqref="B13:F13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6" t="s">
        <v>23</v>
      </c>
      <c r="D6" s="46"/>
      <c r="E6" s="46"/>
      <c r="F6" s="46"/>
      <c r="G6" s="46"/>
      <c r="H6" s="46"/>
      <c r="I6" s="1"/>
      <c r="J6" s="1"/>
      <c r="K6" s="3"/>
      <c r="L6" s="3"/>
    </row>
    <row r="7" spans="1:12" s="6" customFormat="1" ht="47.25" customHeight="1" x14ac:dyDescent="0.2">
      <c r="A7" s="47" t="s">
        <v>21</v>
      </c>
      <c r="B7" s="47"/>
      <c r="C7" s="47" t="s">
        <v>22</v>
      </c>
      <c r="D7" s="47"/>
      <c r="E7" s="47"/>
      <c r="F7" s="47"/>
      <c r="G7" s="47"/>
      <c r="H7" s="47"/>
      <c r="I7" s="5"/>
      <c r="J7" s="5"/>
    </row>
    <row r="8" spans="1:12" s="8" customFormat="1" ht="31.5" customHeight="1" x14ac:dyDescent="0.2">
      <c r="A8" s="49" t="s">
        <v>12</v>
      </c>
      <c r="B8" s="49"/>
      <c r="C8" s="48" t="s">
        <v>26</v>
      </c>
      <c r="D8" s="48"/>
      <c r="E8" s="48"/>
      <c r="F8" s="48"/>
      <c r="G8" s="48"/>
      <c r="H8" s="48"/>
      <c r="I8" s="7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51" t="s">
        <v>27</v>
      </c>
      <c r="C11" s="51"/>
      <c r="D11" s="51"/>
      <c r="E11" s="51"/>
      <c r="F11" s="51"/>
      <c r="G11" s="42" t="s">
        <v>29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2">
        <v>1</v>
      </c>
      <c r="C12" s="53"/>
      <c r="D12" s="53"/>
      <c r="E12" s="54" t="s">
        <v>28</v>
      </c>
      <c r="F12" s="55"/>
      <c r="G12" s="40"/>
      <c r="H12" s="17" t="s">
        <v>4</v>
      </c>
      <c r="I12" s="3"/>
      <c r="J12" s="3"/>
      <c r="K12" s="3"/>
      <c r="L12" s="3"/>
    </row>
    <row r="13" spans="1:12" ht="78" customHeight="1" x14ac:dyDescent="0.2">
      <c r="A13" s="18" t="s">
        <v>6</v>
      </c>
      <c r="B13" s="50" t="s">
        <v>34</v>
      </c>
      <c r="C13" s="50"/>
      <c r="D13" s="50"/>
      <c r="E13" s="50"/>
      <c r="F13" s="50"/>
      <c r="G13" s="41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19">
        <v>1431600</v>
      </c>
      <c r="C14" s="19">
        <v>1312230</v>
      </c>
      <c r="D14" s="19">
        <v>1431600</v>
      </c>
      <c r="E14" s="19"/>
      <c r="F14" s="19"/>
      <c r="G14" s="39">
        <f>ROUND(SUM(B14:F14)/3,2)</f>
        <v>1391810</v>
      </c>
      <c r="H14" s="20">
        <v>1391810</v>
      </c>
      <c r="I14" s="3"/>
      <c r="J14" s="3"/>
      <c r="K14" s="3"/>
      <c r="L14" s="3"/>
    </row>
    <row r="15" spans="1:12" ht="15.75" thickBot="1" x14ac:dyDescent="0.3">
      <c r="A15" s="21" t="s">
        <v>8</v>
      </c>
      <c r="B15" s="22">
        <f>B14*$B12</f>
        <v>1431600</v>
      </c>
      <c r="C15" s="22">
        <f>C14*$B12</f>
        <v>1312230</v>
      </c>
      <c r="D15" s="22">
        <f>D14*$B12</f>
        <v>1431600</v>
      </c>
      <c r="E15" s="22">
        <f>E14*$B12</f>
        <v>0</v>
      </c>
      <c r="F15" s="22">
        <f>F14*$B12</f>
        <v>0</v>
      </c>
      <c r="G15" s="22"/>
      <c r="H15" s="23">
        <f>H14*$B12</f>
        <v>1391810</v>
      </c>
      <c r="I15" s="3"/>
      <c r="J15" s="3"/>
      <c r="K15" s="3"/>
      <c r="L15" s="3"/>
    </row>
    <row r="16" spans="1:12" ht="13.5" thickBot="1" x14ac:dyDescent="0.25">
      <c r="A16" s="24" t="s">
        <v>9</v>
      </c>
      <c r="B16" s="25">
        <f t="shared" ref="B16" si="0">B15</f>
        <v>1431600</v>
      </c>
      <c r="C16" s="25">
        <f>C15</f>
        <v>1312230</v>
      </c>
      <c r="D16" s="25">
        <f t="shared" ref="D16:F16" si="1">D15</f>
        <v>1431600</v>
      </c>
      <c r="E16" s="25">
        <f t="shared" si="1"/>
        <v>0</v>
      </c>
      <c r="F16" s="25">
        <f t="shared" si="1"/>
        <v>0</v>
      </c>
      <c r="G16" s="26"/>
      <c r="H16" s="26"/>
      <c r="I16" s="3"/>
      <c r="J16" s="3"/>
      <c r="K16" s="3"/>
      <c r="L16" s="3"/>
    </row>
    <row r="17" spans="1:13" s="31" customFormat="1" ht="15" x14ac:dyDescent="0.25">
      <c r="A17" s="27" t="s">
        <v>30</v>
      </c>
      <c r="B17" s="27"/>
      <c r="C17" s="27"/>
      <c r="D17" s="27"/>
      <c r="E17" s="27"/>
      <c r="F17" s="27"/>
      <c r="G17" s="28" t="s">
        <v>15</v>
      </c>
      <c r="H17" s="29">
        <f>H15</f>
        <v>1391810</v>
      </c>
      <c r="I17" s="30"/>
      <c r="J17" s="30"/>
      <c r="K17" s="30"/>
      <c r="L17" s="30"/>
      <c r="M17" s="30"/>
    </row>
    <row r="18" spans="1:13" s="31" customFormat="1" ht="15" x14ac:dyDescent="0.25">
      <c r="A18" s="27"/>
      <c r="B18" s="27"/>
      <c r="C18" s="27"/>
      <c r="D18" s="27"/>
      <c r="E18" s="27"/>
      <c r="F18" s="27"/>
      <c r="G18" s="28"/>
      <c r="H18" s="29"/>
      <c r="I18" s="30"/>
      <c r="J18" s="30"/>
      <c r="K18" s="30"/>
      <c r="L18" s="30"/>
      <c r="M18" s="30"/>
    </row>
    <row r="19" spans="1:13" s="34" customFormat="1" ht="15" x14ac:dyDescent="0.25">
      <c r="A19" s="32" t="s">
        <v>18</v>
      </c>
      <c r="B19" s="43" t="s">
        <v>33</v>
      </c>
      <c r="C19" s="33"/>
      <c r="D19" s="33"/>
      <c r="E19" s="33"/>
      <c r="F19" s="33"/>
      <c r="G19" s="33"/>
      <c r="H19" s="33"/>
    </row>
    <row r="20" spans="1:13" s="34" customFormat="1" ht="15" x14ac:dyDescent="0.25">
      <c r="A20" s="32" t="s">
        <v>19</v>
      </c>
      <c r="B20" s="43" t="s">
        <v>32</v>
      </c>
      <c r="C20" s="33"/>
      <c r="D20" s="33"/>
      <c r="E20" s="33"/>
      <c r="F20" s="33"/>
      <c r="G20" s="33"/>
      <c r="H20" s="33"/>
    </row>
    <row r="21" spans="1:13" s="34" customFormat="1" ht="30" customHeight="1" x14ac:dyDescent="0.25">
      <c r="A21" s="44" t="s">
        <v>20</v>
      </c>
      <c r="B21" s="56" t="s">
        <v>31</v>
      </c>
      <c r="C21" s="56"/>
      <c r="D21" s="56"/>
      <c r="E21" s="56"/>
      <c r="F21" s="56"/>
      <c r="G21" s="56"/>
      <c r="H21" s="56"/>
    </row>
    <row r="22" spans="1:13" ht="15" x14ac:dyDescent="0.25">
      <c r="A22" s="27" t="s">
        <v>16</v>
      </c>
      <c r="B22" s="35"/>
      <c r="C22" s="35"/>
      <c r="D22" s="35"/>
      <c r="E22" s="35"/>
      <c r="F22" s="35"/>
      <c r="G22" s="35"/>
      <c r="H22" s="28" t="s">
        <v>17</v>
      </c>
      <c r="I22" s="3"/>
      <c r="J22" s="3"/>
      <c r="K22" s="3"/>
      <c r="L22" s="3"/>
    </row>
  </sheetData>
  <sheetProtection selectLockedCells="1" selectUnlockedCells="1"/>
  <mergeCells count="11">
    <mergeCell ref="B13:F13"/>
    <mergeCell ref="B11:F11"/>
    <mergeCell ref="B12:D12"/>
    <mergeCell ref="E12:F12"/>
    <mergeCell ref="B21:H21"/>
    <mergeCell ref="B9:F9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2024-02-08T06:19:18Z</cp:lastPrinted>
  <dcterms:created xsi:type="dcterms:W3CDTF">2012-04-02T10:33:59Z</dcterms:created>
  <dcterms:modified xsi:type="dcterms:W3CDTF">2024-02-15T10:58:37Z</dcterms:modified>
</cp:coreProperties>
</file>