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OLE_LINK2" localSheetId="0">Лист1!#REF!</definedName>
  </definedNames>
  <calcPr calcId="145621"/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<sst xmlns="http://schemas.openxmlformats.org/spreadsheetml/2006/main" count="46" uniqueCount="36">
  <si>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</si>
  <si>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</si>
  <si>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</si>
  <si>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</si>
  <si>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</si>
  <si>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</si>
  <si>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</si>
  <si>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</si>
  <si>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</si>
  <si>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</si>
  <si>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</si>
  <si>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</si>
  <si>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</t>
  </si>
  <si>
    <t>Муниципальное бюджетное общеобразовательное учреждение "Средняя общеобразовательная школа №2"</t>
  </si>
  <si>
    <t>Директор ______________________ Ефремова И.А..</t>
  </si>
  <si>
    <t>Метод сопоставимых рыночных цен (АНАЛИЗ РЫНКА).</t>
  </si>
  <si>
    <t>шт.</t>
  </si>
  <si>
    <t>Аукцион в электронной форме на поставку техники</t>
  </si>
  <si>
    <t>Дата составления сводной таблицы 15.10.2015 года</t>
  </si>
  <si>
    <t>Мультимедийный проектор с потолочным креплением.</t>
  </si>
  <si>
    <t xml:space="preserve">Тип устройства – DLP; реальное разрешение – не менее 1024x768; поддержка 3D; срок службы лампы не менее 4 500 часов; срок службы лампы в экономичном режиме не менее 6000; мощность лампы – не менее 190 Вт и не более 200 Вт; поддерживаемые системы вещания - PAL, SECAM, NTSC; входы: VGA x2, HDMI, S-Video, композитный, компонентный, аудио mini jack; выходы:VGA, аудио mini jack; встроенные громкоговорители, мощностью не менее 1x2 Вт; оптическое масштабирование, не менее 1.1x; режимы: динамичный, презентация, кино, 3D, пользовательский 1, пользовательский 2. Русифицированное меню. Вес – не более 1,9 кг. В комплект  поставки входит: кабель HDMI не менее 15м., кабель питания не менее 10 м., потолочный кронштейн (угол наклона  не менее 30 °; угол поворота не менее 360°; размер штанги регулируется не менее 650 мм и не более 1100 мм).
</t>
  </si>
  <si>
    <t xml:space="preserve">Ноутбук. </t>
  </si>
  <si>
    <t xml:space="preserve">Процессор: тактовая частота: не менее 2 160 МГц; количество ядер: не менее 4 штук; встроенное графическое ядро; базовая частота графической системы: не менее 313 MHz.Память: объем не менее 2048 Мб.
Экран: диагональ не менее 15.6 дюймов; подсветка экрана: светодиодная.
Графический адаптер: тип видеоадаптера: встроенный; видеопамять: SMA.
Оптический привод: размещение оптического привода – внутренний; тип привода - DVD-RW.
Жесткий диск: объем жесткого диска не менее 500 Гб; интерфейс: SATA; скорость вращения жесткого диска не менее 5400 об/мин.
Интерфейсы: не менее USB 2.0, USB 3.0x2, VGA (D-Sub), HDMI, вход микр./вых. на наушники Combo, LAN (RJ-45).
Программное обеспечение: операционная система Windows 8.1 64-bit русифицированная версия, включая лицензию. Лицензия бессрочна. ПО Microsoft Office 2013 Standard. Русифицированная версия, включая лицензию. Лицензия должна быть бессрочной. 
Вес не более 2,4 кг.
</t>
  </si>
  <si>
    <t>Телевизор с настенным креплением.</t>
  </si>
  <si>
    <t>Видеокамера.</t>
  </si>
  <si>
    <t xml:space="preserve">Фильтр питания. </t>
  </si>
  <si>
    <t xml:space="preserve">Тип оборудования – сетевой фильтр. Цвет: белый. Рабочая частота не менее50 Гц. Суммарная мощность нагрузки не менее 2.2 кВт.Максимальный ток нагрузки не менее 10A. Количество выходных розеток – не менее 5 штук.
Защита от перегрузок: биметаллический предохранитель; предохранители - плавкий, термопрерыватель. Длина кабеля не менее 1,8 м.
</t>
  </si>
  <si>
    <t xml:space="preserve">Гарнитура. </t>
  </si>
  <si>
    <t xml:space="preserve">Тип: наушники с микрофоном.
Направление: мультимедийные.
Акустическое оформление: закрытые. Воспроизводимая частота: не менее 18 Гц и не более 20000 Гц. Чувствительность не менее 105 дБ. Тип излучателей: динамические. Диаметр мембраны излучателей не менее 40 мм. Длина кабеля не менее 3 м. Регулятор громкости.
Микрофон. Крепление микрофона подвижное. Чувствительность микрофона: не менее 54 дБ. Частотный диапазон: не менее 20 и не более 16000 Гц.
</t>
  </si>
  <si>
    <t>Коммерческое предложение вх. № 2223 от 18.09.2015 г.</t>
  </si>
  <si>
    <t>Коммерческое предложение вх. № 2224 от 18.09.2015 г.</t>
  </si>
  <si>
    <t>ВСЕГО</t>
  </si>
  <si>
    <t>Коммерческое предложение вх. № 2222 ОТ 18.09.2015 г.</t>
  </si>
  <si>
    <t xml:space="preserve">          Итого: Начальная (максимальная) цена контракта: 620080 (шестьсот двадцать тысяч восемь) рублей 05 копеек</t>
  </si>
  <si>
    <t xml:space="preserve">Дисплей: LED Full HD; Размер экрана по диагонали: не менее 119 см; Диагональ экрана: не менее 47 дюймов; Яркость не менее 350 кд/м²;технология Micro Dimming Pro; технология Pixel Plus HD; светодиодная подсветка; Выходная мощность звука: не менее 22 Вт; Автоматическое выравнивание громкости (AVL); Входы: AV, аудио x2, компонентный, SCART, RGB, HDMI x3, USB x2,  Wi-Fi 802.11n, WiDi, Miracast;
Поддержка Wi-Fi; Разъем HDMI на боковой панели; Поддерживаемые форматы - MP3, WMA, MPEG4, MKV, JPEG;
Поддержка телевизионных стандартов - PAL, SECAM, NTSC. Вес не более 10 кг. 
В комплекте с телевизором входит настенный кронштейн: тип: настенный, наклонный;
поддерживаемые диагонали телевизоров:  не менее 37 дюймов и не менее 70 дюймов;
Максимальная нагрузка: не менее 70 кг.
Глубина до стены: не более 83 мм. Класс энергоэффективногсти не ниже класса "А"
</t>
  </si>
  <si>
    <t xml:space="preserve">СЕНСОР КАМЕРЫ. Всего пикселей - не менее 12,76 мегапикселей;
Эффективных пикселей (видеосъемка) – не менее 6,03 мегапикселя [16:9] (при выключенном или обычном режиме функции выравнивания изображения); эффективных пикселей (фотосъемка) – не менее 4,72 мегапикселя [4:3].
ЛИНЗА КАМЕРЫ
Оптический зум не менее 20-кратный;
Фокусное расстояние в диапазоне не менее  4,08 мм и не более 81,6 мм;
Диаметр фильтра не менее 49 мм.
ВИДЕОКАМЕРА
Стандартная подсветка – не менее 1400 лк;
Интеллектуальный зум выключение не менее  20-кратный;
Интеллектуальный зум включение не менее 50x.
ВИДЕОСЪЕМКА:
Накопитель для записи: карта памяти SD/SDHC/SDXC;
Форматы записи - MP4;
Система звукозаписи - AVCHD: Dolby Digital;
ОБЩЕЕ:
Сенсорная панель;
Интерфейс:AV, HDMI (micro), микрофоны (стерео mini), наушники (стерео mini), USB 2.0; зарядка через разъем USB; светодиодная подсветка при видеосъемке; функция Wi-Fi;
Частота: не менее 2,4 ГГц. Класс энергоэффективногсти не ниже класса "А"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</si>
</sst>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7" xfId="0" applyFont="1" applyFill="1" applyBorder="1"/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Border="1"/>
    <xf numFmtId="0" fontId="8" fillId="0" borderId="0" xfId="0" applyFont="1"/>
    <xf numFmtId="0" fontId="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/>
    </xf>
    <xf numFmtId="0" fontId="9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11" fillId="0" borderId="0" xfId="0" applyFont="1"/>
    <xf numFmtId="0" fontId="10" fillId="2" borderId="0" xfId="0" applyFont="1" applyFill="1"/>
    <xf numFmtId="0" fontId="9" fillId="0" borderId="9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0" fontId="9" fillId="0" borderId="1" xfId="0" applyFont="1" applyBorder="1" applyAlignment="1">
      <alignment horizontal="center" vertical="top" wrapText="1"/>
    </xf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3" fillId="2" borderId="6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4" fillId="2" borderId="1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0"/>
  <sheetViews>
    <sheetView tabSelected="1" topLeftCell="A18" workbookViewId="0">
      <selection activeCell="L23" sqref="L23"/>
    </sheetView>
  </sheetViews>
  <sheetFormatPr defaultRowHeight="15" x14ac:dyDescent="0.25"/>
  <cols>
    <col min="1" max="1" width="5.85546875" customWidth="1"/>
    <col min="2" max="2" width="24.85546875" customWidth="1"/>
    <col min="3" max="3" width="131.42578125" customWidth="1"/>
    <col min="4" max="4" width="12.140625" customWidth="1"/>
    <col min="5" max="5" width="7.5703125" customWidth="1"/>
    <col min="6" max="6" width="11.28515625" customWidth="1"/>
    <col min="7" max="7" width="11.85546875" customWidth="1"/>
    <col min="8" max="8" width="11.42578125" customWidth="1"/>
    <col min="9" max="9" width="11.7109375" customWidth="1"/>
    <col min="10" max="10" width="16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1" customFormat="1" ht="18.75" x14ac:dyDescent="0.3">
      <c r="A3" s="45" t="s">
        <v>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31" customFormat="1" ht="18.75" x14ac:dyDescent="0.3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2" customFormat="1" ht="32.25" customHeight="1" x14ac:dyDescent="0.25">
      <c r="A5" s="46" t="s">
        <v>1</v>
      </c>
      <c r="B5" s="47" t="s">
        <v>2</v>
      </c>
      <c r="C5" s="47" t="s">
        <v>3</v>
      </c>
      <c r="D5" s="46" t="s">
        <v>4</v>
      </c>
      <c r="E5" s="46" t="s">
        <v>5</v>
      </c>
      <c r="F5" s="49" t="s">
        <v>6</v>
      </c>
      <c r="G5" s="50"/>
      <c r="H5" s="50"/>
      <c r="I5" s="49" t="s">
        <v>7</v>
      </c>
      <c r="J5" s="46" t="s">
        <v>8</v>
      </c>
    </row>
    <row r="6" spans="1:13" s="2" customFormat="1" ht="14.25" customHeight="1" x14ac:dyDescent="0.25">
      <c r="A6" s="46"/>
      <c r="B6" s="48"/>
      <c r="C6" s="48"/>
      <c r="D6" s="46"/>
      <c r="E6" s="46"/>
      <c r="F6" s="14" t="s">
        <v>9</v>
      </c>
      <c r="G6" s="14" t="s">
        <v>10</v>
      </c>
      <c r="H6" s="14" t="s">
        <v>11</v>
      </c>
      <c r="I6" s="57"/>
      <c r="J6" s="46"/>
    </row>
    <row r="7" spans="1:13" s="17" customFormat="1" ht="114.75" customHeight="1" x14ac:dyDescent="0.25">
      <c r="A7" s="42">
        <v>1</v>
      </c>
      <c r="B7" s="24" t="s">
        <v>19</v>
      </c>
      <c r="C7" s="23" t="s">
        <v>20</v>
      </c>
      <c r="D7" s="14" t="s">
        <v>16</v>
      </c>
      <c r="E7" s="16">
        <v>5</v>
      </c>
      <c r="F7" s="4">
        <v>46948</v>
      </c>
      <c r="G7" s="4">
        <v>49926</v>
      </c>
      <c r="H7" s="4">
        <v>52000</v>
      </c>
      <c r="I7" s="58">
        <v>49624.67</v>
      </c>
      <c r="J7" s="15">
        <v>248123.35</v>
      </c>
    </row>
    <row r="8" spans="1:13" s="8" customFormat="1" ht="13.5" customHeight="1" x14ac:dyDescent="0.25">
      <c r="A8" s="43"/>
      <c r="B8" s="5" t="s">
        <v>12</v>
      </c>
      <c r="C8" s="6"/>
      <c r="D8" s="7"/>
      <c r="E8" s="7"/>
      <c r="F8" s="18"/>
      <c r="G8" s="18"/>
      <c r="H8" s="18"/>
      <c r="I8" s="58"/>
      <c r="J8" s="39"/>
    </row>
    <row r="9" spans="1:13" s="2" customFormat="1" ht="177" customHeight="1" x14ac:dyDescent="0.25">
      <c r="A9" s="42">
        <v>2</v>
      </c>
      <c r="B9" s="3" t="s">
        <v>21</v>
      </c>
      <c r="C9" s="23" t="s">
        <v>22</v>
      </c>
      <c r="D9" s="14" t="s">
        <v>16</v>
      </c>
      <c r="E9" s="16">
        <v>10</v>
      </c>
      <c r="F9" s="4">
        <v>22500</v>
      </c>
      <c r="G9" s="4">
        <v>23900</v>
      </c>
      <c r="H9" s="4">
        <v>24750</v>
      </c>
      <c r="I9" s="58">
        <v>23716.67</v>
      </c>
      <c r="J9" s="15">
        <v>237166.7</v>
      </c>
    </row>
    <row r="10" spans="1:13" s="8" customFormat="1" ht="13.5" customHeight="1" x14ac:dyDescent="0.25">
      <c r="A10" s="43"/>
      <c r="B10" s="5" t="s">
        <v>12</v>
      </c>
      <c r="C10" s="19"/>
      <c r="D10" s="7"/>
      <c r="E10" s="7"/>
      <c r="F10" s="18"/>
      <c r="G10" s="18"/>
      <c r="H10" s="18"/>
      <c r="I10" s="58"/>
      <c r="J10" s="39"/>
    </row>
    <row r="11" spans="1:13" s="2" customFormat="1" ht="183" customHeight="1" x14ac:dyDescent="0.25">
      <c r="A11" s="42">
        <v>3</v>
      </c>
      <c r="B11" s="20" t="s">
        <v>23</v>
      </c>
      <c r="C11" s="23" t="s">
        <v>34</v>
      </c>
      <c r="D11" s="21" t="s">
        <v>16</v>
      </c>
      <c r="E11" s="16">
        <v>2</v>
      </c>
      <c r="F11" s="4">
        <v>44800</v>
      </c>
      <c r="G11" s="4">
        <v>46500</v>
      </c>
      <c r="H11" s="4">
        <v>47800</v>
      </c>
      <c r="I11" s="58">
        <v>46366.67</v>
      </c>
      <c r="J11" s="15">
        <v>92733.34</v>
      </c>
    </row>
    <row r="12" spans="1:13" s="8" customFormat="1" ht="13.5" customHeight="1" x14ac:dyDescent="0.25">
      <c r="A12" s="43"/>
      <c r="B12" s="5" t="s">
        <v>12</v>
      </c>
      <c r="C12" s="28"/>
      <c r="D12" s="7"/>
      <c r="E12" s="7"/>
      <c r="F12" s="18"/>
      <c r="G12" s="18"/>
      <c r="H12" s="18"/>
      <c r="I12" s="22"/>
      <c r="J12" s="39"/>
    </row>
    <row r="13" spans="1:13" s="2" customFormat="1" ht="342" customHeight="1" x14ac:dyDescent="0.25">
      <c r="A13" s="42">
        <v>4</v>
      </c>
      <c r="B13" s="20" t="s">
        <v>24</v>
      </c>
      <c r="C13" s="30" t="s">
        <v>35</v>
      </c>
      <c r="D13" s="21" t="s">
        <v>16</v>
      </c>
      <c r="E13" s="16">
        <v>1</v>
      </c>
      <c r="F13" s="4">
        <v>30990</v>
      </c>
      <c r="G13" s="4">
        <v>34000</v>
      </c>
      <c r="H13" s="4">
        <v>33620</v>
      </c>
      <c r="I13" s="58">
        <v>32870</v>
      </c>
      <c r="J13" s="15">
        <v>32870</v>
      </c>
    </row>
    <row r="14" spans="1:13" s="8" customFormat="1" ht="13.5" customHeight="1" x14ac:dyDescent="0.25">
      <c r="A14" s="43"/>
      <c r="B14" s="5" t="s">
        <v>12</v>
      </c>
      <c r="C14" s="26"/>
      <c r="D14" s="7"/>
      <c r="E14" s="7"/>
      <c r="F14" s="18"/>
      <c r="G14" s="18"/>
      <c r="H14" s="18"/>
      <c r="I14" s="22"/>
      <c r="J14" s="39"/>
    </row>
    <row r="15" spans="1:13" s="2" customFormat="1" ht="57" customHeight="1" x14ac:dyDescent="0.25">
      <c r="A15" s="42">
        <v>5</v>
      </c>
      <c r="B15" s="3" t="s">
        <v>25</v>
      </c>
      <c r="C15" s="38" t="s">
        <v>26</v>
      </c>
      <c r="D15" s="21" t="s">
        <v>16</v>
      </c>
      <c r="E15" s="16">
        <v>10</v>
      </c>
      <c r="F15" s="4">
        <v>750</v>
      </c>
      <c r="G15" s="4">
        <v>790</v>
      </c>
      <c r="H15" s="4">
        <v>800</v>
      </c>
      <c r="I15" s="58">
        <v>780</v>
      </c>
      <c r="J15" s="15">
        <v>7800</v>
      </c>
    </row>
    <row r="16" spans="1:13" s="8" customFormat="1" ht="13.5" customHeight="1" x14ac:dyDescent="0.25">
      <c r="A16" s="43"/>
      <c r="B16" s="27" t="s">
        <v>12</v>
      </c>
      <c r="C16" s="29"/>
      <c r="D16" s="7"/>
      <c r="E16" s="7"/>
      <c r="F16" s="18"/>
      <c r="G16" s="18"/>
      <c r="H16" s="18"/>
      <c r="I16" s="22"/>
      <c r="J16" s="39"/>
    </row>
    <row r="17" spans="1:83" s="2" customFormat="1" ht="123" customHeight="1" x14ac:dyDescent="0.25">
      <c r="A17" s="42">
        <v>6</v>
      </c>
      <c r="B17" s="3" t="s">
        <v>27</v>
      </c>
      <c r="C17" s="51" t="s">
        <v>28</v>
      </c>
      <c r="D17" s="21" t="s">
        <v>16</v>
      </c>
      <c r="E17" s="16">
        <v>2</v>
      </c>
      <c r="F17" s="4">
        <v>650</v>
      </c>
      <c r="G17" s="4">
        <v>690</v>
      </c>
      <c r="H17" s="4">
        <v>740</v>
      </c>
      <c r="I17" s="58">
        <v>693.33</v>
      </c>
      <c r="J17" s="15">
        <v>1386.66</v>
      </c>
    </row>
    <row r="18" spans="1:83" s="8" customFormat="1" ht="13.5" customHeight="1" x14ac:dyDescent="0.25">
      <c r="A18" s="43"/>
      <c r="B18" s="34" t="s">
        <v>12</v>
      </c>
      <c r="C18" s="33"/>
      <c r="D18" s="35"/>
      <c r="E18" s="35"/>
      <c r="F18" s="36"/>
      <c r="G18" s="36"/>
      <c r="H18" s="36"/>
      <c r="I18" s="37"/>
      <c r="J18" s="39"/>
    </row>
    <row r="19" spans="1:83" s="40" customFormat="1" ht="13.5" customHeight="1" x14ac:dyDescent="0.25">
      <c r="A19" s="53" t="s">
        <v>31</v>
      </c>
      <c r="B19" s="53"/>
      <c r="C19" s="53"/>
      <c r="D19" s="53"/>
      <c r="E19" s="53"/>
      <c r="F19" s="53"/>
      <c r="G19" s="53"/>
      <c r="H19" s="53"/>
      <c r="I19" s="52"/>
      <c r="J19" s="39">
        <f>SUM(J7:J18)</f>
        <v>620080.05000000005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41"/>
    </row>
    <row r="20" spans="1:83" ht="15.75" x14ac:dyDescent="0.25">
      <c r="A20" s="53" t="s">
        <v>33</v>
      </c>
      <c r="B20" s="53"/>
      <c r="C20" s="53"/>
      <c r="D20" s="53"/>
      <c r="E20" s="53"/>
      <c r="F20" s="53"/>
      <c r="G20" s="53"/>
      <c r="H20" s="53"/>
      <c r="I20" s="52"/>
      <c r="J20" s="54"/>
      <c r="K20" s="2"/>
      <c r="L20" s="2"/>
      <c r="M20" s="2"/>
    </row>
    <row r="21" spans="1:83" ht="15.75" customHeight="1" x14ac:dyDescent="0.25">
      <c r="A21" s="10">
        <v>1</v>
      </c>
      <c r="B21" s="55" t="s">
        <v>32</v>
      </c>
      <c r="C21" s="55"/>
      <c r="D21" s="56"/>
      <c r="E21" s="56"/>
      <c r="F21" s="56"/>
      <c r="G21" s="56"/>
      <c r="H21" s="56"/>
      <c r="I21" s="59"/>
      <c r="J21" s="54"/>
      <c r="K21" s="2"/>
      <c r="L21" s="2"/>
      <c r="M21" s="2"/>
    </row>
    <row r="22" spans="1:83" ht="15.75" customHeight="1" x14ac:dyDescent="0.25">
      <c r="A22" s="11">
        <v>2</v>
      </c>
      <c r="B22" s="55" t="s">
        <v>29</v>
      </c>
      <c r="C22" s="55"/>
      <c r="D22" s="56"/>
      <c r="E22" s="56"/>
      <c r="F22" s="56"/>
      <c r="G22" s="56"/>
      <c r="H22" s="56"/>
      <c r="I22" s="59"/>
      <c r="J22" s="54"/>
      <c r="K22" s="12"/>
      <c r="L22" s="12"/>
      <c r="M22" s="12"/>
    </row>
    <row r="23" spans="1:83" ht="15.75" customHeight="1" x14ac:dyDescent="0.25">
      <c r="A23" s="10">
        <v>3</v>
      </c>
      <c r="B23" s="55" t="s">
        <v>30</v>
      </c>
      <c r="C23" s="55"/>
      <c r="D23" s="56"/>
      <c r="E23" s="56"/>
      <c r="F23" s="56"/>
      <c r="G23" s="56"/>
      <c r="H23" s="56"/>
      <c r="I23" s="59"/>
      <c r="J23" s="54"/>
      <c r="K23" s="12"/>
      <c r="L23" s="12"/>
      <c r="M23" s="12"/>
    </row>
    <row r="24" spans="1:83" s="25" customFormat="1" ht="15.75" x14ac:dyDescent="0.25">
      <c r="A24" s="60"/>
      <c r="B24" s="61"/>
      <c r="C24" s="61"/>
      <c r="D24" s="56"/>
      <c r="E24" s="56"/>
      <c r="F24" s="56"/>
      <c r="G24" s="56"/>
      <c r="H24" s="56"/>
      <c r="I24" s="56"/>
      <c r="J24" s="54"/>
      <c r="K24" s="9"/>
      <c r="L24" s="9"/>
      <c r="M24" s="9"/>
    </row>
    <row r="25" spans="1:83" ht="15.75" x14ac:dyDescent="0.25">
      <c r="A25" s="56"/>
      <c r="B25" s="60"/>
      <c r="C25" s="60"/>
      <c r="D25" s="62"/>
      <c r="E25" s="62"/>
      <c r="F25" s="62"/>
      <c r="G25" s="62"/>
      <c r="H25" s="62"/>
      <c r="I25" s="62"/>
      <c r="J25" s="62"/>
      <c r="K25" s="2"/>
      <c r="L25" s="2"/>
      <c r="M25" s="2"/>
    </row>
    <row r="26" spans="1:83" ht="15.75" x14ac:dyDescent="0.25">
      <c r="A26" s="56"/>
      <c r="B26" s="56"/>
      <c r="C26" s="56"/>
      <c r="D26" s="62"/>
      <c r="E26" s="62"/>
      <c r="F26" s="62"/>
      <c r="G26" s="62"/>
      <c r="H26" s="62"/>
      <c r="I26" s="62"/>
      <c r="J26" s="62"/>
      <c r="K26" s="2"/>
      <c r="L26" s="2"/>
      <c r="M26" s="2"/>
    </row>
    <row r="27" spans="1:83" ht="15.75" x14ac:dyDescent="0.25">
      <c r="A27" s="56"/>
      <c r="B27" s="63" t="s">
        <v>13</v>
      </c>
      <c r="C27" s="63"/>
      <c r="D27" s="62"/>
      <c r="E27" s="62"/>
      <c r="F27" s="62"/>
      <c r="G27" s="62"/>
      <c r="H27" s="62"/>
      <c r="I27" s="62"/>
      <c r="J27" s="62"/>
      <c r="K27" s="2"/>
      <c r="L27" s="2"/>
      <c r="M27" s="2"/>
    </row>
    <row r="28" spans="1:83" ht="15.75" x14ac:dyDescent="0.25">
      <c r="A28" s="56"/>
      <c r="B28" s="63" t="s">
        <v>14</v>
      </c>
      <c r="C28" s="63"/>
      <c r="D28" s="62"/>
      <c r="E28" s="62"/>
      <c r="F28" s="62"/>
      <c r="G28" s="62"/>
      <c r="H28" s="62"/>
      <c r="I28" s="62"/>
      <c r="J28" s="62"/>
      <c r="K28" s="2"/>
      <c r="L28" s="2"/>
      <c r="M28" s="2"/>
    </row>
    <row r="29" spans="1:83" ht="15.75" x14ac:dyDescent="0.25">
      <c r="A29" s="60"/>
      <c r="B29" s="63" t="s">
        <v>18</v>
      </c>
      <c r="C29" s="63"/>
      <c r="D29" s="60"/>
      <c r="E29" s="60"/>
      <c r="F29" s="60"/>
      <c r="G29" s="60"/>
      <c r="H29" s="60"/>
      <c r="I29" s="60"/>
      <c r="J29" s="60"/>
    </row>
    <row r="30" spans="1:83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</row>
  </sheetData>
  <mergeCells count="17">
    <mergeCell ref="B24:C2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13:A14"/>
    <mergeCell ref="A7:A8"/>
    <mergeCell ref="A11:A12"/>
    <mergeCell ref="A9:A10"/>
    <mergeCell ref="A15:A16"/>
    <mergeCell ref="A17:A18"/>
  </mergeCells>
  <pageMargins left="0.39370078740157483" right="0.39370078740157483" top="0.39370078740157483" bottom="0.19685039370078741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2015-10-26T09:31:10Z</dcterms:modified>
</cp:coreProperties>
</file>