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2016'!$A$1:$K$20</definedName>
  </definedNames>
  <calcPr calcId="162913"/>
</workbook>
</file>

<file path=xl/calcChain.xml><?xml version="1.0" encoding="utf-8"?>
<calcChain xmlns="http://schemas.openxmlformats.org/spreadsheetml/2006/main">
  <c r="K8" i="15" l="1"/>
  <c r="J9" i="15" l="1"/>
  <c r="K10" i="15" s="1"/>
  <c r="K11" i="15" s="1"/>
</calcChain>
</file>

<file path=xl/sharedStrings.xml><?xml version="1.0" encoding="utf-8"?>
<sst xmlns="http://schemas.openxmlformats.org/spreadsheetml/2006/main" count="28" uniqueCount="27">
  <si>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</si>
  <si>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</si>
  <si>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</si>
  <si>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</si>
  <si>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</si>
  <si>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</si>
  <si>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</si>
  <si>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</si>
  <si>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</si>
  <si>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</si>
  <si>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</si>
  <si>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</si>
  <si>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</si>
  <si>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</si>
  <si>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</si>
  <si>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</si>
  <si>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</si>
  <si>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</si>
  <si>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Сок яблочный</t>
  </si>
  <si>
    <t>Сок мультифруктовый</t>
  </si>
  <si>
    <t>Витаминизированный, с витамином С, минимальная массовая доля фруктового сока 45 %, упакованный в пакеты объемом не менее 1 л. и не более 1,5 л. ГОСТ Р 53137-2008. ТР ТС 023/2011. Срок годности не более 12 мес.</t>
  </si>
  <si>
    <t>Витаминизированный, с витамином С, минимальная массовая доля фруктового сока 45 %, упакованный в пакеты объемом не менее 1 л, не более 1,5 л. ГОСТ Р 53137-2008. ТР ТС 023/2011. Срок годности не более 12 мес.</t>
  </si>
  <si>
    <t>л</t>
  </si>
  <si>
    <t>Коммерческое предложение вх. № 203 от 06.11.2018 г.</t>
  </si>
  <si>
    <t>Коммерческое предложение вх. № 208 от 08.11.2018 г.</t>
  </si>
  <si>
    <t>Коммерческое предложение вх. № 201 от 02.11.2018 г.</t>
  </si>
  <si>
    <t>IV. Обоснование начальной (максимальной) цены гражданско-правового договора на поставку сока натурального промышленного выпуска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</si>
</sst>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0" zoomScaleNormal="80" workbookViewId="0">
      <selection activeCell="N7" sqref="N7"/>
    </sheetView>
  </sheetViews>
  <sheetFormatPr defaultRowHeight="15" x14ac:dyDescent="0.25"/>
  <cols>
    <col min="1" max="1" width="6.28515625" style="1" customWidth="1"/>
    <col min="2" max="2" width="21.42578125" style="1" customWidth="1"/>
    <col min="3" max="3" width="56.14062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4" customHeight="1" x14ac:dyDescent="0.25">
      <c r="A2" s="40" t="s">
        <v>17</v>
      </c>
      <c r="B2" s="40"/>
      <c r="C2" s="40"/>
      <c r="D2" s="40"/>
      <c r="E2" s="40"/>
      <c r="F2" s="40"/>
      <c r="G2" s="40"/>
      <c r="H2" s="40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9.5" customHeight="1" x14ac:dyDescent="0.25">
      <c r="A5" s="34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 t="s">
        <v>6</v>
      </c>
      <c r="K5" s="38" t="s">
        <v>7</v>
      </c>
    </row>
    <row r="6" spans="1:11" ht="25.5" customHeight="1" thickBot="1" x14ac:dyDescent="0.3">
      <c r="A6" s="35"/>
      <c r="B6" s="37"/>
      <c r="C6" s="37"/>
      <c r="D6" s="37"/>
      <c r="E6" s="37"/>
      <c r="F6" s="7" t="s">
        <v>3</v>
      </c>
      <c r="G6" s="7" t="s">
        <v>4</v>
      </c>
      <c r="H6" s="7" t="s">
        <v>5</v>
      </c>
      <c r="I6" s="7" t="s">
        <v>12</v>
      </c>
      <c r="J6" s="37"/>
      <c r="K6" s="39"/>
    </row>
    <row r="7" spans="1:11" ht="62.25" customHeight="1" thickBot="1" x14ac:dyDescent="0.3">
      <c r="A7" s="23">
        <v>1</v>
      </c>
      <c r="B7" s="24" t="s">
        <v>18</v>
      </c>
      <c r="C7" s="25" t="s">
        <v>20</v>
      </c>
      <c r="D7" s="21" t="s">
        <v>22</v>
      </c>
      <c r="E7" s="22">
        <v>1200</v>
      </c>
      <c r="F7" s="21">
        <v>75</v>
      </c>
      <c r="G7" s="21">
        <v>66</v>
      </c>
      <c r="H7" s="21">
        <v>61</v>
      </c>
      <c r="I7" s="21"/>
      <c r="J7" s="8">
        <v>67.3</v>
      </c>
      <c r="K7" s="9"/>
    </row>
    <row r="8" spans="1:11" ht="15.75" thickBot="1" x14ac:dyDescent="0.3">
      <c r="A8" s="29"/>
      <c r="B8" s="30"/>
      <c r="C8" s="30"/>
      <c r="D8" s="30"/>
      <c r="E8" s="30"/>
      <c r="F8" s="30"/>
      <c r="G8" s="30"/>
      <c r="H8" s="30"/>
      <c r="I8" s="30"/>
      <c r="J8" s="31"/>
      <c r="K8" s="9">
        <f>J7*E7</f>
        <v>80760</v>
      </c>
    </row>
    <row r="9" spans="1:11" ht="65.25" customHeight="1" thickBot="1" x14ac:dyDescent="0.3">
      <c r="A9" s="23">
        <v>2</v>
      </c>
      <c r="B9" s="24" t="s">
        <v>19</v>
      </c>
      <c r="C9" s="25" t="s">
        <v>21</v>
      </c>
      <c r="D9" s="21" t="s">
        <v>22</v>
      </c>
      <c r="E9" s="22">
        <v>1200</v>
      </c>
      <c r="F9" s="21">
        <v>41</v>
      </c>
      <c r="G9" s="21">
        <v>66</v>
      </c>
      <c r="H9" s="21">
        <v>61</v>
      </c>
      <c r="I9" s="21"/>
      <c r="J9" s="8">
        <f>(H9+G9+F9)/3</f>
        <v>56</v>
      </c>
      <c r="K9" s="9"/>
    </row>
    <row r="10" spans="1:1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1"/>
      <c r="K10" s="9">
        <f>J9*E9</f>
        <v>67200</v>
      </c>
    </row>
    <row r="11" spans="1:11" ht="14.25" customHeight="1" x14ac:dyDescent="0.25">
      <c r="A11" s="28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9">
        <f>K8+K10</f>
        <v>147960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6" t="s">
        <v>23</v>
      </c>
      <c r="C13" s="26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6" t="s">
        <v>24</v>
      </c>
      <c r="C14" s="26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6" t="s">
        <v>25</v>
      </c>
      <c r="C15" s="26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16</v>
      </c>
    </row>
    <row r="18" spans="1:16" ht="24.75" customHeight="1" x14ac:dyDescent="0.25">
      <c r="A18" s="27" t="s">
        <v>15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8"/>
      <c r="B20" s="19"/>
      <c r="C20" s="19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18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B14:C14"/>
    <mergeCell ref="B15:C15"/>
    <mergeCell ref="A18:C18"/>
    <mergeCell ref="A11:J11"/>
    <mergeCell ref="A8:J8"/>
    <mergeCell ref="A10:J10"/>
    <mergeCell ref="B13:C1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2018-12-05T05:13:17Z</cp:lastPrinted>
  <dcterms:created xsi:type="dcterms:W3CDTF">2014-02-14T07:05:08Z</dcterms:created>
  <dcterms:modified xsi:type="dcterms:W3CDTF">2018-12-12T07:04:18Z</dcterms:modified>
</cp:coreProperties>
</file>