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7" i="1" l="1"/>
  <c r="J7" i="1" l="1"/>
  <c r="J8" i="1" l="1"/>
</calcChain>
</file>

<file path=xl/sharedStrings.xml><?xml version="1.0" encoding="utf-8"?>
<sst xmlns="http://schemas.openxmlformats.org/spreadsheetml/2006/main" count="25" uniqueCount="25">
  <si>
    <t>Метод определения цены: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</si>
  <si>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</si>
  <si>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</si>
  <si>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</si>
  <si>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</si>
  <si>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</si>
  <si>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</si>
  <si>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</si>
  <si>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</si>
  <si>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</si>
  <si>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</si>
  <si>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</si>
  <si>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Изделия макаронные</t>
  </si>
  <si>
    <t>Вид изделия макаронного: Изделие макаронное фигурное. Вид сырья: Пшеничная мука. Группа макаронных изделий из пшеничной муки: А. Изделие быстрого приготовления: Нет. Изделие яичное: Нет. Сорт макаронных изделий из пшеничной муки: Высший.</t>
  </si>
  <si>
    <t>Килограмм</t>
  </si>
  <si>
    <t>ВСЕГО: Начальная (максимальная) цена гражданско-правового договора</t>
  </si>
  <si>
    <t>Коммерческое предложение № б/н от 30.06.2022 г.</t>
  </si>
  <si>
    <t>Коммерческое предложение № б/н от 30.05.2022 г.</t>
  </si>
  <si>
    <t>Коммерческое предложение № б/н от 01.08.2022 г.</t>
  </si>
  <si>
    <t>Муниципальное бюджетное общеобразовательное учреждение "Лицей им. Г.Ф. Атякшева"</t>
  </si>
  <si>
    <t>И.о. директора школы ______________________ М.А.Сотниченко</t>
  </si>
  <si>
    <t>Дата составления сводной таблицы 05.08.2022 года</t>
  </si>
  <si>
    <t xml:space="preserve"> ОБОСНОВАНИЕ НАЧАЛЬНОЙ (МАКСИМАЛЬНОЙ) ЦЕНЫ КОНТРАКТА, НАЧАЛЬНЫХ ЦЕН ЕДИНИЦ ТОВАРА, РАБОТЫ, УСЛУГИ</t>
  </si>
  <si>
    <t>Приложение №2 к извещению об осуществлении закупки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</si>
  <si>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(макаронные изделия)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</si>
</sst>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43" fontId="4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164" fontId="3" fillId="2" borderId="0" xfId="0" applyNumberFormat="1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>
      <selection activeCell="O12" sqref="O12"/>
    </sheetView>
  </sheetViews>
  <sheetFormatPr defaultRowHeight="15" x14ac:dyDescent="0.25"/>
  <cols>
    <col min="2" max="2" width="13.28515625" customWidth="1"/>
    <col min="3" max="3" width="36.5703125" customWidth="1"/>
    <col min="10" max="10" width="18.42578125" customWidth="1"/>
    <col min="13" max="13" width="9.85546875" bestFit="1" customWidth="1"/>
    <col min="14" max="14" width="12.85546875" customWidth="1"/>
    <col min="15" max="15" width="16.140625" customWidth="1"/>
    <col min="16" max="16" width="21.28515625" customWidth="1"/>
    <col min="17" max="17" width="12.28515625" customWidth="1"/>
  </cols>
  <sheetData>
    <row r="1" spans="1:17" ht="58.5" customHeight="1" x14ac:dyDescent="0.25">
      <c r="F1" s="31" t="s">
        <v>23</v>
      </c>
      <c r="G1" s="31"/>
      <c r="H1" s="31"/>
      <c r="I1" s="31"/>
      <c r="J1" s="31"/>
      <c r="K1" s="30"/>
      <c r="L1" s="30"/>
      <c r="M1" s="30"/>
      <c r="N1" s="30"/>
      <c r="O1" s="30"/>
      <c r="P1" s="30"/>
    </row>
    <row r="2" spans="1:17" ht="27" customHeight="1" x14ac:dyDescent="0.25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9"/>
    </row>
    <row r="3" spans="1:17" ht="54" customHeight="1" x14ac:dyDescent="0.25">
      <c r="A3" s="40" t="s">
        <v>24</v>
      </c>
      <c r="B3" s="41"/>
      <c r="C3" s="41"/>
      <c r="D3" s="41"/>
      <c r="E3" s="41"/>
      <c r="F3" s="41"/>
      <c r="G3" s="41"/>
      <c r="H3" s="41"/>
      <c r="I3" s="41"/>
      <c r="J3" s="42"/>
    </row>
    <row r="4" spans="1:17" ht="33.75" customHeight="1" x14ac:dyDescent="0.25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5"/>
    </row>
    <row r="5" spans="1:17" x14ac:dyDescent="0.25">
      <c r="A5" s="46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8" t="s">
        <v>6</v>
      </c>
      <c r="G5" s="49"/>
      <c r="H5" s="49"/>
      <c r="I5" s="47" t="s">
        <v>7</v>
      </c>
      <c r="J5" s="47" t="s">
        <v>8</v>
      </c>
    </row>
    <row r="6" spans="1:17" x14ac:dyDescent="0.25">
      <c r="A6" s="46"/>
      <c r="B6" s="47"/>
      <c r="C6" s="47"/>
      <c r="D6" s="46"/>
      <c r="E6" s="46"/>
      <c r="F6" s="1" t="s">
        <v>9</v>
      </c>
      <c r="G6" s="1" t="s">
        <v>10</v>
      </c>
      <c r="H6" s="1" t="s">
        <v>11</v>
      </c>
      <c r="I6" s="50"/>
      <c r="J6" s="50"/>
    </row>
    <row r="7" spans="1:17" ht="158.25" customHeight="1" x14ac:dyDescent="0.25">
      <c r="A7" s="2">
        <v>1</v>
      </c>
      <c r="B7" s="3" t="s">
        <v>12</v>
      </c>
      <c r="C7" s="4" t="s">
        <v>13</v>
      </c>
      <c r="D7" s="5" t="s">
        <v>14</v>
      </c>
      <c r="E7" s="6">
        <v>2450</v>
      </c>
      <c r="F7" s="7">
        <v>70</v>
      </c>
      <c r="G7" s="7">
        <v>90</v>
      </c>
      <c r="H7" s="7">
        <v>75</v>
      </c>
      <c r="I7" s="8">
        <f>ROUND((F7+G7+H7)/3,2)</f>
        <v>78.33</v>
      </c>
      <c r="J7" s="9">
        <f>E7*I7</f>
        <v>191908.5</v>
      </c>
      <c r="M7" s="52"/>
      <c r="N7" s="51"/>
      <c r="O7" s="51"/>
      <c r="P7" s="51"/>
      <c r="Q7" s="51"/>
    </row>
    <row r="8" spans="1:17" x14ac:dyDescent="0.25">
      <c r="A8" s="32" t="s">
        <v>15</v>
      </c>
      <c r="B8" s="33"/>
      <c r="C8" s="34"/>
      <c r="D8" s="33"/>
      <c r="E8" s="33"/>
      <c r="F8" s="33"/>
      <c r="G8" s="33"/>
      <c r="H8" s="33"/>
      <c r="I8" s="35"/>
      <c r="J8" s="10">
        <f>SUM(J7:J7)</f>
        <v>191908.5</v>
      </c>
      <c r="M8" s="51"/>
      <c r="N8" s="51"/>
      <c r="O8" s="51"/>
      <c r="P8" s="51"/>
      <c r="Q8" s="51"/>
    </row>
    <row r="9" spans="1:17" x14ac:dyDescent="0.25">
      <c r="A9" s="11"/>
      <c r="B9" s="12"/>
      <c r="C9" s="11"/>
      <c r="D9" s="11"/>
      <c r="E9" s="11"/>
      <c r="F9" s="11"/>
      <c r="G9" s="11"/>
      <c r="H9" s="11"/>
      <c r="I9" s="11"/>
      <c r="J9" s="13"/>
      <c r="M9" s="51"/>
      <c r="N9" s="51"/>
      <c r="O9" s="51"/>
      <c r="P9" s="51"/>
      <c r="Q9" s="51"/>
    </row>
    <row r="10" spans="1:17" ht="25.5" customHeight="1" x14ac:dyDescent="0.25">
      <c r="A10" s="14">
        <v>1</v>
      </c>
      <c r="B10" s="36" t="s">
        <v>16</v>
      </c>
      <c r="C10" s="36"/>
      <c r="D10" s="15"/>
      <c r="E10" s="15"/>
      <c r="F10" s="15"/>
      <c r="G10" s="15"/>
      <c r="H10" s="15"/>
      <c r="I10" s="16"/>
      <c r="J10" s="17"/>
      <c r="M10" s="51"/>
      <c r="N10" s="51"/>
      <c r="O10" s="51"/>
      <c r="P10" s="51"/>
      <c r="Q10" s="51"/>
    </row>
    <row r="11" spans="1:17" ht="27.75" customHeight="1" x14ac:dyDescent="0.25">
      <c r="A11" s="18">
        <v>2</v>
      </c>
      <c r="B11" s="36" t="s">
        <v>17</v>
      </c>
      <c r="C11" s="36"/>
      <c r="D11" s="15"/>
      <c r="E11" s="15"/>
      <c r="F11" s="15"/>
      <c r="G11" s="15"/>
      <c r="H11" s="15"/>
      <c r="I11" s="16"/>
      <c r="J11" s="19"/>
    </row>
    <row r="12" spans="1:17" ht="35.25" customHeight="1" x14ac:dyDescent="0.25">
      <c r="A12" s="14">
        <v>3</v>
      </c>
      <c r="B12" s="36" t="s">
        <v>18</v>
      </c>
      <c r="C12" s="36"/>
      <c r="D12" s="15"/>
      <c r="E12" s="15"/>
      <c r="F12" s="15"/>
      <c r="G12" s="15"/>
      <c r="H12" s="15"/>
      <c r="I12" s="16"/>
      <c r="J12" s="20"/>
    </row>
    <row r="13" spans="1:17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3"/>
    </row>
    <row r="14" spans="1:17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3"/>
    </row>
    <row r="15" spans="1:17" x14ac:dyDescent="0.25">
      <c r="A15" s="24"/>
      <c r="B15" s="25"/>
      <c r="C15" s="26"/>
      <c r="D15" s="27"/>
      <c r="E15" s="27"/>
      <c r="F15" s="27"/>
      <c r="G15" s="27"/>
      <c r="H15" s="27"/>
      <c r="I15" s="27"/>
      <c r="J15" s="27"/>
    </row>
    <row r="16" spans="1:17" ht="15.75" x14ac:dyDescent="0.25">
      <c r="A16" s="28"/>
      <c r="B16" s="29" t="s">
        <v>19</v>
      </c>
      <c r="C16" s="29"/>
      <c r="D16" s="27"/>
      <c r="E16" s="27"/>
      <c r="F16" s="27"/>
      <c r="G16" s="27"/>
      <c r="H16" s="27"/>
      <c r="I16" s="27"/>
      <c r="J16" s="27"/>
    </row>
    <row r="17" spans="1:3" ht="23.25" customHeight="1" x14ac:dyDescent="0.25">
      <c r="A17" s="28"/>
      <c r="B17" s="29" t="s">
        <v>20</v>
      </c>
      <c r="C17" s="29"/>
    </row>
    <row r="18" spans="1:3" ht="25.5" customHeight="1" x14ac:dyDescent="0.25">
      <c r="A18" s="28"/>
      <c r="B18" s="29" t="s">
        <v>21</v>
      </c>
      <c r="C18" s="29"/>
    </row>
  </sheetData>
  <mergeCells count="16">
    <mergeCell ref="F1:J1"/>
    <mergeCell ref="A8:I8"/>
    <mergeCell ref="B10:C10"/>
    <mergeCell ref="B11:C11"/>
    <mergeCell ref="B12:C12"/>
    <mergeCell ref="A2:J2"/>
    <mergeCell ref="A3:J3"/>
    <mergeCell ref="A4:J4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2022-08-11T07:23:20Z</dcterms:modified>
</cp:coreProperties>
</file>