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школа мягкий" sheetId="5" r:id="rId1"/>
  </sheets>
  <calcPr calcId="144525"/>
</workbook>
</file>

<file path=xl/calcChain.xml><?xml version="1.0" encoding="utf-8"?>
<calcChain xmlns="http://schemas.openxmlformats.org/spreadsheetml/2006/main">
  <c r="J6" i="5" l="1"/>
  <c r="I19" i="5" l="1"/>
  <c r="I17" i="5" l="1"/>
  <c r="I13" i="5"/>
  <c r="J18" i="5" l="1"/>
  <c r="J8" i="5"/>
  <c r="J14" i="5"/>
  <c r="J12" i="5"/>
  <c r="J10" i="5"/>
  <c r="J16" i="5" l="1"/>
  <c r="J21" i="5" s="1"/>
</calcChain>
</file>

<file path=xl/sharedStrings.xml><?xml version="1.0" encoding="utf-8"?>
<sst xmlns="http://schemas.openxmlformats.org/spreadsheetml/2006/main" count="55" uniqueCount="37">
  <si>
    <t>№ п.п (вида товара)</t>
  </si>
  <si>
    <t>Наименование  товара</t>
  </si>
  <si>
    <t>Характеристика товара</t>
  </si>
  <si>
    <t>Кол-во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</si>
  <si>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</si>
  <si>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</si>
  <si>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</si>
  <si>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</si>
  <si>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</si>
  <si>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</si>
  <si>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</si>
  <si>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Халат женский</t>
  </si>
  <si>
    <t>Ф.И.О.  руководителя                          О.Г. Коваленко                    Подпись ______________________</t>
  </si>
  <si>
    <t>шт</t>
  </si>
  <si>
    <t>Фартук</t>
  </si>
  <si>
    <t>Полукомбинезон мужской</t>
  </si>
  <si>
    <t xml:space="preserve">                                           В.В.Погребняк</t>
  </si>
  <si>
    <t>МБОУ "Гимназия"</t>
  </si>
  <si>
    <t>IV. Обоснование начальной (максимальной) цены гражданско-правового договора на поставку спецодежды.</t>
  </si>
  <si>
    <t xml:space="preserve">ВСЕГО: Начальная (максимальная) цена гражданско-правового договора: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</si>
  <si>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</si>
  <si>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Полотенце махровое</t>
  </si>
  <si>
    <t>коммерческое предложение № 53 от 22.04.2015</t>
  </si>
  <si>
    <t>Дата составления сводной  таблицы    17.05.2015 года</t>
  </si>
  <si>
    <t>Костюм мужской</t>
  </si>
  <si>
    <t>Костюм  женский</t>
  </si>
  <si>
    <t xml:space="preserve"> Халат женский</t>
  </si>
  <si>
    <t xml:space="preserve">Куртка полуприлегающего покроя,  с У–образным вырезом, с центральной застежкой на пуговицах, один нагрудный карман и два боковых нижних кармана, в боковые швы по спинке вставлен хлястик. Рукав втачной, короткий. Брюки прямого покроя на эластичной резинке. Тип ткани: бязь. Цвет: куртка – белая, штаны – серые. Размер 42 рост  160 - 2 шт., размер  44  рост 164 - 5 шт., размер  46  рост  170 -  5шт., размер  50 рост 170 - 3шт.
</t>
  </si>
  <si>
    <t>двухсторонний, надевается через голову, в зависимости от объемов талии фартук можно завязывать по  бокам или спереди и сзади. Спереди большой карман, состоящий из двух частей. Цвет фартука –голубой. Тип ткани -габардин синтетический( 100% полиэстер), плотность 160г/м2.</t>
  </si>
  <si>
    <t xml:space="preserve"> с двумя боковыми карманами. На грудке- накладной карман. Сзади по линии талии вставлена резинка. Длина лямок регулируется с помощью карабинов. Тип ткани- смесовая: 35% хлопок , 65% полиэстер. Цвет: серый, синий. Размер 48 рост 176.</t>
  </si>
  <si>
    <t>коммерческое предложение № 54 от 22.04.2015</t>
  </si>
  <si>
    <t>коммерческое предложение № 55 от 22.04.2015</t>
  </si>
  <si>
    <t>размер не менее 40х70 см, ткань - 100% хлопок, плотность не менее 550г/м.кв., махра крученая, двухсторонняя. Долевые края подрублены, поперечные края вытканы жаккардовой тесьмой и   подрублены.Цвет однотонный.</t>
  </si>
  <si>
    <t>для работников сферы обслуживания. Застежка - с запахом, отложной воротник. Тип ткани:  фланель хлопчатобумажная набивная. Размер 60 рост 170 - 5 шт.; размер 48 рост 170 - 5 шт. цвет голубой</t>
  </si>
  <si>
    <t>Универсальный,  для работников сферы обслуживания. Застежка на молнии, отложной воротник, рукава регулируются по длине,  хлястик по талии спинки. Тип ткани- габардин синтетический  плотность не менее 160г/м2. Размер 60 рост 164 - 5шт. Цвет бордовый</t>
  </si>
  <si>
    <t xml:space="preserve">для воспитателей. С центральной застежкой-молнией,  английский воротничок, рукав 3\4 с  манжетом из отделочной ткани,  накладные карманы. Сзади пояс для регулировки по талии. Тип ткани – смесовая : 35% хлопок , 65% полиэстер,  цвет бирюзовый. Размер 54-56 рост 176 - 1 шт., размер 56-58 рост 180 - 1 шт., размер 44-46 рост 164 -3 шт. размер 48-50 рост 170 - 2 шт.
</t>
  </si>
  <si>
    <t xml:space="preserve">Куртка с потайной застежкой на пуговицы с двумя накладными нагрудными  карманами и двумя боковыми карманами. Воротник отложной. Рукава втачные, длинные фиксируются на пуговицах при помощи манжета. Брюки на поясе,  прямого покроя с удобными функциональными карманами. Усилительные налокотники и наколенники Тип ткани- смесовая:  35% хлопок , 65% полиэстер. Цвет: серый или синий.  Размер 48 рост 176.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</si>
</sst>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2" fontId="8" fillId="2" borderId="1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/>
    <xf numFmtId="0" fontId="7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justify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2" fontId="8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13" fillId="2" borderId="0" xfId="0" applyFont="1" applyFill="1"/>
    <xf numFmtId="0" fontId="2" fillId="2" borderId="0" xfId="0" applyFont="1" applyFill="1" applyAlignment="1"/>
    <xf numFmtId="0" fontId="7" fillId="2" borderId="0" xfId="0" applyFont="1" applyFill="1" applyAlignment="1"/>
    <xf numFmtId="0" fontId="2" fillId="2" borderId="0" xfId="0" applyFont="1" applyFill="1" applyBorder="1" applyAlignment="1"/>
    <xf numFmtId="0" fontId="7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5" zoomScale="90" zoomScaleNormal="90" workbookViewId="0">
      <selection activeCell="C21" sqref="C21"/>
    </sheetView>
  </sheetViews>
  <sheetFormatPr defaultRowHeight="15" x14ac:dyDescent="0.25"/>
  <cols>
    <col min="1" max="1" width="6.28515625" style="10" customWidth="1"/>
    <col min="2" max="2" width="16" style="10" customWidth="1"/>
    <col min="3" max="3" width="59.140625" style="10" customWidth="1"/>
    <col min="4" max="4" width="7.140625" style="10" customWidth="1"/>
    <col min="5" max="5" width="7.42578125" style="10" customWidth="1"/>
    <col min="6" max="9" width="9.140625" style="10"/>
    <col min="10" max="10" width="10.28515625" style="10" customWidth="1"/>
    <col min="11" max="16384" width="9.140625" style="10"/>
  </cols>
  <sheetData>
    <row r="1" spans="1:10" x14ac:dyDescent="0.25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34" t="s">
        <v>0</v>
      </c>
      <c r="B3" s="35" t="s">
        <v>1</v>
      </c>
      <c r="C3" s="35" t="s">
        <v>2</v>
      </c>
      <c r="D3" s="35" t="s">
        <v>10</v>
      </c>
      <c r="E3" s="35" t="s">
        <v>3</v>
      </c>
      <c r="F3" s="35"/>
      <c r="G3" s="35"/>
      <c r="H3" s="35"/>
      <c r="I3" s="36" t="s">
        <v>7</v>
      </c>
      <c r="J3" s="36" t="s">
        <v>8</v>
      </c>
    </row>
    <row r="4" spans="1:10" x14ac:dyDescent="0.25">
      <c r="A4" s="34"/>
      <c r="B4" s="35"/>
      <c r="C4" s="35"/>
      <c r="D4" s="35"/>
      <c r="E4" s="35"/>
      <c r="F4" s="1" t="s">
        <v>4</v>
      </c>
      <c r="G4" s="1" t="s">
        <v>5</v>
      </c>
      <c r="H4" s="1" t="s">
        <v>6</v>
      </c>
      <c r="I4" s="37"/>
      <c r="J4" s="37"/>
    </row>
    <row r="5" spans="1:10" ht="86.25" customHeight="1" x14ac:dyDescent="0.25">
      <c r="A5" s="11">
        <v>1</v>
      </c>
      <c r="B5" s="12" t="s">
        <v>25</v>
      </c>
      <c r="C5" s="13" t="s">
        <v>27</v>
      </c>
      <c r="D5" s="11" t="s">
        <v>13</v>
      </c>
      <c r="E5" s="11">
        <v>15</v>
      </c>
      <c r="F5" s="14">
        <v>622</v>
      </c>
      <c r="G5" s="14">
        <v>620</v>
      </c>
      <c r="H5" s="14">
        <v>619</v>
      </c>
      <c r="I5" s="14">
        <v>620</v>
      </c>
      <c r="J5" s="11"/>
    </row>
    <row r="6" spans="1:10" x14ac:dyDescent="0.25">
      <c r="A6" s="2" t="s">
        <v>9</v>
      </c>
      <c r="B6" s="2"/>
      <c r="C6" s="2"/>
      <c r="D6" s="2"/>
      <c r="E6" s="2"/>
      <c r="F6" s="2"/>
      <c r="G6" s="2"/>
      <c r="H6" s="2"/>
      <c r="I6" s="2"/>
      <c r="J6" s="15">
        <f>I5*E5</f>
        <v>9300</v>
      </c>
    </row>
    <row r="7" spans="1:10" ht="54.75" customHeight="1" x14ac:dyDescent="0.25">
      <c r="A7" s="16">
        <v>2</v>
      </c>
      <c r="B7" s="17" t="s">
        <v>21</v>
      </c>
      <c r="C7" s="18" t="s">
        <v>32</v>
      </c>
      <c r="D7" s="19" t="s">
        <v>13</v>
      </c>
      <c r="E7" s="19">
        <v>100</v>
      </c>
      <c r="F7" s="20">
        <v>124</v>
      </c>
      <c r="G7" s="20">
        <v>122</v>
      </c>
      <c r="H7" s="20">
        <v>120</v>
      </c>
      <c r="I7" s="14">
        <v>122</v>
      </c>
      <c r="J7" s="21"/>
    </row>
    <row r="8" spans="1:10" x14ac:dyDescent="0.25">
      <c r="A8" s="2" t="s">
        <v>9</v>
      </c>
      <c r="B8" s="2"/>
      <c r="C8" s="2"/>
      <c r="D8" s="2"/>
      <c r="E8" s="2"/>
      <c r="F8" s="2"/>
      <c r="G8" s="2"/>
      <c r="H8" s="2"/>
      <c r="I8" s="2"/>
      <c r="J8" s="15">
        <f>I7*E7</f>
        <v>12200</v>
      </c>
    </row>
    <row r="9" spans="1:10" ht="36" x14ac:dyDescent="0.25">
      <c r="A9" s="11">
        <v>3</v>
      </c>
      <c r="B9" s="18" t="s">
        <v>26</v>
      </c>
      <c r="C9" s="18" t="s">
        <v>33</v>
      </c>
      <c r="D9" s="11" t="s">
        <v>13</v>
      </c>
      <c r="E9" s="11">
        <v>10</v>
      </c>
      <c r="F9" s="22">
        <v>543</v>
      </c>
      <c r="G9" s="14">
        <v>545</v>
      </c>
      <c r="H9" s="14">
        <v>540</v>
      </c>
      <c r="I9" s="14">
        <v>543</v>
      </c>
      <c r="J9" s="11"/>
    </row>
    <row r="10" spans="1:10" x14ac:dyDescent="0.25">
      <c r="A10" s="2" t="s">
        <v>9</v>
      </c>
      <c r="B10" s="2"/>
      <c r="C10" s="2"/>
      <c r="D10" s="2"/>
      <c r="E10" s="2"/>
      <c r="F10" s="14"/>
      <c r="G10" s="2"/>
      <c r="H10" s="2"/>
      <c r="I10" s="2"/>
      <c r="J10" s="15">
        <f>I9*E9</f>
        <v>5430</v>
      </c>
    </row>
    <row r="11" spans="1:10" ht="48" x14ac:dyDescent="0.25">
      <c r="A11" s="11">
        <v>4</v>
      </c>
      <c r="B11" s="23" t="s">
        <v>11</v>
      </c>
      <c r="C11" s="24" t="s">
        <v>34</v>
      </c>
      <c r="D11" s="11" t="s">
        <v>13</v>
      </c>
      <c r="E11" s="11">
        <v>5</v>
      </c>
      <c r="F11" s="3">
        <v>944</v>
      </c>
      <c r="G11" s="14">
        <v>945</v>
      </c>
      <c r="H11" s="14">
        <v>942</v>
      </c>
      <c r="I11" s="14">
        <v>944</v>
      </c>
      <c r="J11" s="11"/>
    </row>
    <row r="12" spans="1:10" x14ac:dyDescent="0.25">
      <c r="A12" s="2" t="s">
        <v>9</v>
      </c>
      <c r="B12" s="2"/>
      <c r="C12" s="2"/>
      <c r="D12" s="2"/>
      <c r="E12" s="2"/>
      <c r="F12" s="2"/>
      <c r="G12" s="2"/>
      <c r="H12" s="2"/>
      <c r="I12" s="2"/>
      <c r="J12" s="15">
        <f>I11*E11</f>
        <v>4720</v>
      </c>
    </row>
    <row r="13" spans="1:10" ht="74.25" customHeight="1" x14ac:dyDescent="0.25">
      <c r="A13" s="11">
        <v>5</v>
      </c>
      <c r="B13" s="24" t="s">
        <v>11</v>
      </c>
      <c r="C13" s="24" t="s">
        <v>35</v>
      </c>
      <c r="D13" s="11" t="s">
        <v>13</v>
      </c>
      <c r="E13" s="11">
        <v>7</v>
      </c>
      <c r="F13" s="14">
        <v>1017</v>
      </c>
      <c r="G13" s="14">
        <v>1013</v>
      </c>
      <c r="H13" s="14">
        <v>1012</v>
      </c>
      <c r="I13" s="14">
        <f>AVERAGE(F13:H13)</f>
        <v>1014</v>
      </c>
      <c r="J13" s="11"/>
    </row>
    <row r="14" spans="1:10" x14ac:dyDescent="0.25">
      <c r="A14" s="2" t="s">
        <v>9</v>
      </c>
      <c r="B14" s="2"/>
      <c r="C14" s="2"/>
      <c r="D14" s="2"/>
      <c r="E14" s="2"/>
      <c r="F14" s="2"/>
      <c r="G14" s="2"/>
      <c r="H14" s="2"/>
      <c r="I14" s="2"/>
      <c r="J14" s="15">
        <f>I13*E13</f>
        <v>7098</v>
      </c>
    </row>
    <row r="15" spans="1:10" ht="48" x14ac:dyDescent="0.25">
      <c r="A15" s="11">
        <v>6</v>
      </c>
      <c r="B15" s="24" t="s">
        <v>14</v>
      </c>
      <c r="C15" s="24" t="s">
        <v>28</v>
      </c>
      <c r="D15" s="11" t="s">
        <v>13</v>
      </c>
      <c r="E15" s="11">
        <v>6</v>
      </c>
      <c r="F15" s="14">
        <v>156</v>
      </c>
      <c r="G15" s="14">
        <v>152</v>
      </c>
      <c r="H15" s="14">
        <v>150</v>
      </c>
      <c r="I15" s="14">
        <v>153</v>
      </c>
      <c r="J15" s="11"/>
    </row>
    <row r="16" spans="1:10" x14ac:dyDescent="0.25">
      <c r="A16" s="2" t="s">
        <v>9</v>
      </c>
      <c r="B16" s="2"/>
      <c r="C16" s="2"/>
      <c r="D16" s="2"/>
      <c r="E16" s="2"/>
      <c r="F16" s="2"/>
      <c r="G16" s="2"/>
      <c r="H16" s="2"/>
      <c r="I16" s="2"/>
      <c r="J16" s="15">
        <f>I15*E15</f>
        <v>918</v>
      </c>
    </row>
    <row r="17" spans="1:11" ht="48" x14ac:dyDescent="0.25">
      <c r="A17" s="11">
        <v>7</v>
      </c>
      <c r="B17" s="24" t="s">
        <v>15</v>
      </c>
      <c r="C17" s="24" t="s">
        <v>29</v>
      </c>
      <c r="D17" s="11" t="s">
        <v>13</v>
      </c>
      <c r="E17" s="11">
        <v>1</v>
      </c>
      <c r="F17" s="14">
        <v>783</v>
      </c>
      <c r="G17" s="14">
        <v>781</v>
      </c>
      <c r="H17" s="14">
        <v>779</v>
      </c>
      <c r="I17" s="14">
        <f>AVERAGE(F17:H17)</f>
        <v>781</v>
      </c>
      <c r="J17" s="11"/>
    </row>
    <row r="18" spans="1:11" x14ac:dyDescent="0.25">
      <c r="A18" s="2" t="s">
        <v>9</v>
      </c>
      <c r="B18" s="2"/>
      <c r="C18" s="2"/>
      <c r="D18" s="2"/>
      <c r="E18" s="2"/>
      <c r="F18" s="2"/>
      <c r="G18" s="2"/>
      <c r="H18" s="2"/>
      <c r="I18" s="2"/>
      <c r="J18" s="15">
        <f>I17*E17</f>
        <v>781</v>
      </c>
    </row>
    <row r="19" spans="1:11" ht="85.5" customHeight="1" x14ac:dyDescent="0.25">
      <c r="A19" s="11">
        <v>8</v>
      </c>
      <c r="B19" s="24" t="s">
        <v>24</v>
      </c>
      <c r="C19" s="24" t="s">
        <v>36</v>
      </c>
      <c r="D19" s="11" t="s">
        <v>13</v>
      </c>
      <c r="E19" s="11">
        <v>1</v>
      </c>
      <c r="F19" s="14">
        <v>1328</v>
      </c>
      <c r="G19" s="14">
        <v>1323</v>
      </c>
      <c r="H19" s="14">
        <v>1318</v>
      </c>
      <c r="I19" s="14">
        <f>AVERAGE(F19:H19)</f>
        <v>1323</v>
      </c>
      <c r="J19" s="11"/>
    </row>
    <row r="20" spans="1:11" x14ac:dyDescent="0.25">
      <c r="A20" s="2" t="s">
        <v>9</v>
      </c>
      <c r="B20" s="2"/>
      <c r="C20" s="2"/>
      <c r="D20" s="2"/>
      <c r="E20" s="2"/>
      <c r="F20" s="2"/>
      <c r="G20" s="2"/>
      <c r="H20" s="2"/>
      <c r="I20" s="2"/>
      <c r="J20" s="15">
        <v>1323</v>
      </c>
    </row>
    <row r="21" spans="1:11" ht="15.75" x14ac:dyDescent="0.25">
      <c r="A21" s="2" t="s">
        <v>19</v>
      </c>
      <c r="B21" s="2"/>
      <c r="C21" s="2"/>
      <c r="D21" s="2"/>
      <c r="E21" s="2"/>
      <c r="F21" s="4"/>
      <c r="G21" s="2"/>
      <c r="H21" s="2"/>
      <c r="I21" s="2"/>
      <c r="J21" s="25">
        <f>J6+J8+J10+J12+J14+J16+J18+J20</f>
        <v>41770</v>
      </c>
    </row>
    <row r="22" spans="1:11" ht="15.75" x14ac:dyDescent="0.25">
      <c r="A22" s="26"/>
      <c r="B22" s="26"/>
      <c r="C22" s="26"/>
      <c r="D22" s="26"/>
      <c r="E22" s="26"/>
      <c r="F22" s="5"/>
      <c r="G22" s="26"/>
      <c r="H22" s="26"/>
      <c r="I22" s="26"/>
      <c r="J22" s="26"/>
      <c r="K22" s="26"/>
    </row>
    <row r="23" spans="1:11" ht="15.75" x14ac:dyDescent="0.25">
      <c r="A23" s="6" t="s">
        <v>4</v>
      </c>
      <c r="B23" s="38" t="s">
        <v>30</v>
      </c>
      <c r="C23" s="39"/>
      <c r="D23" s="9"/>
      <c r="E23" s="5"/>
      <c r="F23" s="5"/>
      <c r="G23" s="5"/>
      <c r="H23" s="5"/>
      <c r="I23" s="5"/>
      <c r="J23" s="5"/>
      <c r="K23" s="26"/>
    </row>
    <row r="24" spans="1:11" ht="15.75" x14ac:dyDescent="0.25">
      <c r="A24" s="6" t="s">
        <v>5</v>
      </c>
      <c r="B24" s="38" t="s">
        <v>22</v>
      </c>
      <c r="C24" s="39"/>
      <c r="D24" s="9"/>
      <c r="E24" s="5"/>
      <c r="F24" s="7"/>
      <c r="G24" s="5"/>
      <c r="H24" s="5"/>
      <c r="I24" s="5"/>
      <c r="J24" s="5"/>
      <c r="K24" s="26"/>
    </row>
    <row r="25" spans="1:11" ht="15.75" x14ac:dyDescent="0.25">
      <c r="A25" s="6" t="s">
        <v>6</v>
      </c>
      <c r="B25" s="40" t="s">
        <v>31</v>
      </c>
      <c r="C25" s="30"/>
      <c r="D25" s="9"/>
      <c r="E25" s="5"/>
      <c r="F25" s="5"/>
      <c r="G25" s="5"/>
      <c r="H25" s="5"/>
      <c r="I25" s="5"/>
      <c r="J25" s="5"/>
      <c r="K25" s="26"/>
    </row>
    <row r="26" spans="1:11" ht="15.75" x14ac:dyDescent="0.25">
      <c r="A26" s="6"/>
      <c r="B26" s="5"/>
      <c r="C26" s="5"/>
      <c r="D26" s="9"/>
      <c r="E26" s="5"/>
      <c r="F26" s="26"/>
      <c r="G26" s="5"/>
      <c r="H26" s="5"/>
      <c r="I26" s="5"/>
      <c r="J26" s="5"/>
      <c r="K26" s="26"/>
    </row>
    <row r="27" spans="1:11" x14ac:dyDescent="0.25">
      <c r="A27" s="27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15.75" x14ac:dyDescent="0.25">
      <c r="A28" s="31" t="s">
        <v>17</v>
      </c>
      <c r="B28" s="31"/>
      <c r="C28" s="9"/>
      <c r="D28" s="26"/>
      <c r="E28" s="26"/>
      <c r="G28" s="26"/>
      <c r="H28" s="26"/>
      <c r="I28" s="26"/>
      <c r="J28" s="26"/>
      <c r="K28" s="26"/>
    </row>
    <row r="29" spans="1:11" ht="15.75" x14ac:dyDescent="0.25">
      <c r="A29" s="8" t="s">
        <v>12</v>
      </c>
      <c r="B29" s="9"/>
      <c r="C29" s="9" t="s">
        <v>16</v>
      </c>
      <c r="D29" s="9"/>
      <c r="E29" s="9"/>
      <c r="G29" s="26"/>
      <c r="H29" s="26"/>
      <c r="I29" s="26"/>
      <c r="J29" s="26"/>
      <c r="K29" s="26"/>
    </row>
    <row r="30" spans="1:11" ht="15.75" x14ac:dyDescent="0.25">
      <c r="A30" s="29" t="s">
        <v>23</v>
      </c>
      <c r="B30" s="30"/>
      <c r="C30" s="30"/>
      <c r="D30" s="28"/>
      <c r="E30" s="28"/>
    </row>
  </sheetData>
  <mergeCells count="15">
    <mergeCell ref="A30:C30"/>
    <mergeCell ref="A28:B28"/>
    <mergeCell ref="A1:J1"/>
    <mergeCell ref="A2:J2"/>
    <mergeCell ref="A3:A4"/>
    <mergeCell ref="B3:B4"/>
    <mergeCell ref="C3:C4"/>
    <mergeCell ref="D3:D4"/>
    <mergeCell ref="E3:E4"/>
    <mergeCell ref="F3:H3"/>
    <mergeCell ref="J3:J4"/>
    <mergeCell ref="I3:I4"/>
    <mergeCell ref="B23:C23"/>
    <mergeCell ref="B24:C24"/>
    <mergeCell ref="B25:C25"/>
  </mergeCells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J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мягкий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2015-05-26T05:34:28Z</cp:lastPrinted>
  <dcterms:created xsi:type="dcterms:W3CDTF">2014-02-14T07:05:08Z</dcterms:created>
  <dcterms:modified xsi:type="dcterms:W3CDTF">2015-06-03T10:31:33Z</dcterms:modified>
</cp:coreProperties>
</file>