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Лист1!$A$1:$P$30</definedName>
  </definedNames>
  <calcPr calcId="162913"/>
</workbook>
</file>

<file path=xl/calcChain.xml><?xml version="1.0" encoding="utf-8"?>
<calcChain xmlns="http://schemas.openxmlformats.org/spreadsheetml/2006/main">
  <c r="K15" i="1" l="1"/>
  <c r="K11" i="1"/>
  <c r="K9" i="1"/>
  <c r="K8" i="1"/>
  <c r="K7" i="1"/>
  <c r="K6" i="1"/>
  <c r="K14" i="1" l="1"/>
  <c r="K16" i="1" s="1"/>
  <c r="J13" i="1"/>
</calcChain>
</file>

<file path=xl/sharedStrings.xml><?xml version="1.0" encoding="utf-8"?>
<sst xmlns="http://schemas.openxmlformats.org/spreadsheetml/2006/main" count="49" uniqueCount="43">
  <si>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</si>
  <si>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</si>
  <si>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</si>
  <si>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</si>
  <si>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</si>
  <si>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</si>
  <si>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</si>
  <si>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</si>
  <si>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</si>
  <si>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</si>
  <si>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</si>
  <si>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</si>
  <si>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</si>
  <si>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</si>
  <si>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</si>
  <si>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</si>
  <si>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</si>
  <si>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</si>
  <si>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</si>
  <si>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</si>
  <si>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</si>
  <si>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</si>
  <si>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джем). 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</si>
  <si>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</si>
  <si>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</si>
  <si>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</si>
  <si>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</si>
  <si>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</si>
  <si>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</si>
  <si>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</si>
  <si>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</si>
  <si>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</si>
  <si>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</si>
  <si>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>10.39.22.110-00000003</t>
  </si>
  <si>
    <t>Коммерческое предложение вх. № б/н от 06.10.2022</t>
  </si>
  <si>
    <t>Коммерческое предложение вх. № б/н от 11.11.2022</t>
  </si>
  <si>
    <t>Коммерческое предложение вх. № б/н от 20.10.2022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</si>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</sst>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1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12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9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100" zoomScaleSheetLayoutView="70" workbookViewId="0">
      <selection activeCell="D15" sqref="D15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8" t="s">
        <v>20</v>
      </c>
      <c r="F1" s="58"/>
      <c r="G1" s="58"/>
      <c r="H1" s="58"/>
      <c r="I1" s="58"/>
      <c r="J1" s="58"/>
      <c r="K1" s="58"/>
      <c r="L1" s="1"/>
      <c r="M1" s="1"/>
    </row>
    <row r="2" spans="1:13" ht="27.75" customHeight="1" x14ac:dyDescent="0.3">
      <c r="A2" s="9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64.5" customHeight="1" x14ac:dyDescent="0.3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3"/>
      <c r="M3" s="3"/>
    </row>
    <row r="4" spans="1:13" ht="32.25" customHeight="1" x14ac:dyDescent="0.25">
      <c r="A4" s="59" t="s">
        <v>0</v>
      </c>
      <c r="B4" s="59" t="s">
        <v>24</v>
      </c>
      <c r="C4" s="59" t="s">
        <v>1</v>
      </c>
      <c r="D4" s="59" t="s">
        <v>2</v>
      </c>
      <c r="E4" s="10" t="s">
        <v>3</v>
      </c>
      <c r="F4" s="10" t="s">
        <v>4</v>
      </c>
      <c r="G4" s="11" t="s">
        <v>5</v>
      </c>
      <c r="H4" s="12"/>
      <c r="I4" s="12"/>
      <c r="J4" s="59" t="s">
        <v>6</v>
      </c>
      <c r="K4" s="59" t="s">
        <v>7</v>
      </c>
    </row>
    <row r="5" spans="1:13" ht="20.25" x14ac:dyDescent="0.25">
      <c r="A5" s="60"/>
      <c r="B5" s="60"/>
      <c r="C5" s="60"/>
      <c r="D5" s="60"/>
      <c r="E5" s="10"/>
      <c r="F5" s="10"/>
      <c r="G5" s="10" t="s">
        <v>8</v>
      </c>
      <c r="H5" s="10" t="s">
        <v>9</v>
      </c>
      <c r="I5" s="10" t="s">
        <v>10</v>
      </c>
      <c r="J5" s="60"/>
      <c r="K5" s="60"/>
    </row>
    <row r="6" spans="1:13" ht="40.5" x14ac:dyDescent="0.25">
      <c r="A6" s="15">
        <v>1</v>
      </c>
      <c r="B6" s="13" t="s">
        <v>25</v>
      </c>
      <c r="C6" s="16" t="s">
        <v>11</v>
      </c>
      <c r="D6" s="17" t="s">
        <v>37</v>
      </c>
      <c r="E6" s="10" t="s">
        <v>12</v>
      </c>
      <c r="F6" s="18">
        <v>50</v>
      </c>
      <c r="G6" s="19">
        <v>140</v>
      </c>
      <c r="H6" s="19">
        <v>140</v>
      </c>
      <c r="I6" s="19">
        <v>200</v>
      </c>
      <c r="J6" s="20">
        <v>160</v>
      </c>
      <c r="K6" s="48">
        <f>F6*J6</f>
        <v>8000</v>
      </c>
    </row>
    <row r="7" spans="1:13" ht="40.5" x14ac:dyDescent="0.3">
      <c r="A7" s="15">
        <v>2</v>
      </c>
      <c r="B7" s="13" t="s">
        <v>26</v>
      </c>
      <c r="C7" s="16" t="s">
        <v>13</v>
      </c>
      <c r="D7" s="21" t="s">
        <v>38</v>
      </c>
      <c r="E7" s="10" t="s">
        <v>12</v>
      </c>
      <c r="F7" s="18">
        <v>1500</v>
      </c>
      <c r="G7" s="19">
        <v>250</v>
      </c>
      <c r="H7" s="19">
        <v>240</v>
      </c>
      <c r="I7" s="19">
        <v>190</v>
      </c>
      <c r="J7" s="20">
        <v>226.6</v>
      </c>
      <c r="K7" s="48">
        <f>F7*J7</f>
        <v>339900</v>
      </c>
    </row>
    <row r="8" spans="1:13" ht="40.5" x14ac:dyDescent="0.3">
      <c r="A8" s="15">
        <v>3</v>
      </c>
      <c r="B8" s="13" t="s">
        <v>27</v>
      </c>
      <c r="C8" s="16" t="s">
        <v>14</v>
      </c>
      <c r="D8" s="22" t="s">
        <v>40</v>
      </c>
      <c r="E8" s="10" t="s">
        <v>12</v>
      </c>
      <c r="F8" s="18">
        <v>150</v>
      </c>
      <c r="G8" s="19">
        <v>150</v>
      </c>
      <c r="H8" s="19">
        <v>220</v>
      </c>
      <c r="I8" s="19">
        <v>250</v>
      </c>
      <c r="J8" s="20">
        <v>206.6</v>
      </c>
      <c r="K8" s="48">
        <f>F8*J8</f>
        <v>30990</v>
      </c>
    </row>
    <row r="9" spans="1:13" ht="15" customHeight="1" x14ac:dyDescent="0.25">
      <c r="A9" s="15">
        <v>4</v>
      </c>
      <c r="B9" s="59" t="s">
        <v>32</v>
      </c>
      <c r="C9" s="63" t="s">
        <v>15</v>
      </c>
      <c r="D9" s="65" t="s">
        <v>39</v>
      </c>
      <c r="E9" s="15" t="s">
        <v>12</v>
      </c>
      <c r="F9" s="52">
        <v>1000</v>
      </c>
      <c r="G9" s="54">
        <v>140</v>
      </c>
      <c r="H9" s="54">
        <v>140</v>
      </c>
      <c r="I9" s="54">
        <v>200</v>
      </c>
      <c r="J9" s="54">
        <v>160</v>
      </c>
      <c r="K9" s="61">
        <f>F9*J9</f>
        <v>160000</v>
      </c>
    </row>
    <row r="10" spans="1:13" ht="30" customHeight="1" x14ac:dyDescent="0.25">
      <c r="A10" s="23"/>
      <c r="B10" s="60"/>
      <c r="C10" s="64"/>
      <c r="D10" s="66"/>
      <c r="E10" s="24"/>
      <c r="F10" s="53"/>
      <c r="G10" s="55"/>
      <c r="H10" s="55"/>
      <c r="I10" s="55"/>
      <c r="J10" s="55"/>
      <c r="K10" s="62"/>
    </row>
    <row r="11" spans="1:13" ht="40.5" x14ac:dyDescent="0.25">
      <c r="A11" s="15">
        <v>5</v>
      </c>
      <c r="B11" s="13" t="s">
        <v>28</v>
      </c>
      <c r="C11" s="25" t="s">
        <v>16</v>
      </c>
      <c r="D11" s="26" t="s">
        <v>41</v>
      </c>
      <c r="E11" s="10" t="s">
        <v>12</v>
      </c>
      <c r="F11" s="27">
        <v>1000</v>
      </c>
      <c r="G11" s="28">
        <v>260</v>
      </c>
      <c r="H11" s="28">
        <v>250</v>
      </c>
      <c r="I11" s="28">
        <v>280</v>
      </c>
      <c r="J11" s="28">
        <v>263.3</v>
      </c>
      <c r="K11" s="48">
        <f>F11*J11</f>
        <v>263300</v>
      </c>
    </row>
    <row r="12" spans="1:13" ht="15.75" hidden="1" customHeight="1" x14ac:dyDescent="0.25">
      <c r="A12" s="24"/>
      <c r="B12" s="47"/>
      <c r="C12" s="29"/>
      <c r="D12" s="30"/>
      <c r="E12" s="30"/>
      <c r="F12" s="30"/>
      <c r="G12" s="30"/>
      <c r="H12" s="30"/>
      <c r="I12" s="30"/>
      <c r="J12" s="31"/>
      <c r="K12" s="48"/>
    </row>
    <row r="13" spans="1:13" ht="15.75" hidden="1" customHeight="1" x14ac:dyDescent="0.25">
      <c r="A13" s="24"/>
      <c r="B13" s="14"/>
      <c r="C13" s="32"/>
      <c r="D13" s="33"/>
      <c r="E13" s="33"/>
      <c r="F13" s="33"/>
      <c r="G13" s="33"/>
      <c r="H13" s="33"/>
      <c r="I13" s="33"/>
      <c r="J13" s="28">
        <f t="shared" ref="J13" si="0">(G13+H13+I13)/3</f>
        <v>0</v>
      </c>
      <c r="K13" s="48"/>
    </row>
    <row r="14" spans="1:13" ht="40.5" x14ac:dyDescent="0.3">
      <c r="A14" s="15">
        <v>6</v>
      </c>
      <c r="B14" s="13" t="s">
        <v>29</v>
      </c>
      <c r="C14" s="34" t="s">
        <v>17</v>
      </c>
      <c r="D14" s="35" t="s">
        <v>42</v>
      </c>
      <c r="E14" s="10" t="s">
        <v>12</v>
      </c>
      <c r="F14" s="27">
        <v>2000</v>
      </c>
      <c r="G14" s="28">
        <v>120</v>
      </c>
      <c r="H14" s="28">
        <v>140</v>
      </c>
      <c r="I14" s="28">
        <v>200</v>
      </c>
      <c r="J14" s="28">
        <v>153.30000000000001</v>
      </c>
      <c r="K14" s="48">
        <f>F14*J14</f>
        <v>306600</v>
      </c>
    </row>
    <row r="15" spans="1:13" ht="70.5" customHeight="1" x14ac:dyDescent="0.25">
      <c r="A15" s="15">
        <v>7</v>
      </c>
      <c r="B15" s="13" t="s">
        <v>33</v>
      </c>
      <c r="C15" s="16" t="s">
        <v>18</v>
      </c>
      <c r="D15" s="36" t="s">
        <v>23</v>
      </c>
      <c r="E15" s="10" t="s">
        <v>12</v>
      </c>
      <c r="F15" s="27">
        <v>350</v>
      </c>
      <c r="G15" s="28">
        <v>64.8</v>
      </c>
      <c r="H15" s="28">
        <v>166</v>
      </c>
      <c r="I15" s="28">
        <v>145</v>
      </c>
      <c r="J15" s="28">
        <v>125.3</v>
      </c>
      <c r="K15" s="48">
        <f>F15*J15</f>
        <v>43855</v>
      </c>
    </row>
    <row r="16" spans="1:13" ht="15.75" customHeight="1" x14ac:dyDescent="0.3">
      <c r="A16" s="37" t="s">
        <v>19</v>
      </c>
      <c r="B16" s="38"/>
      <c r="C16" s="38"/>
      <c r="D16" s="38"/>
      <c r="E16" s="38"/>
      <c r="F16" s="38"/>
      <c r="G16" s="38"/>
      <c r="H16" s="38"/>
      <c r="I16" s="38"/>
      <c r="J16" s="39"/>
      <c r="K16" s="49">
        <f>SUM(K6:K15)</f>
        <v>1152645</v>
      </c>
    </row>
    <row r="17" spans="1:11" ht="20.25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20.25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5.75" customHeight="1" x14ac:dyDescent="0.3">
      <c r="A19" s="42"/>
      <c r="B19" s="42"/>
      <c r="C19" s="42"/>
      <c r="D19" s="42"/>
      <c r="E19" s="42"/>
      <c r="F19" s="43"/>
      <c r="G19" s="43"/>
      <c r="H19" s="44"/>
      <c r="I19" s="44"/>
      <c r="J19" s="44"/>
      <c r="K19" s="45"/>
    </row>
    <row r="20" spans="1:11" ht="23.25" customHeight="1" x14ac:dyDescent="0.3">
      <c r="A20" s="50">
        <v>1</v>
      </c>
      <c r="B20" s="50"/>
      <c r="C20" s="56" t="s">
        <v>34</v>
      </c>
      <c r="D20" s="56"/>
      <c r="E20" s="42"/>
      <c r="F20" s="43"/>
      <c r="G20" s="43"/>
      <c r="H20" s="44"/>
      <c r="I20" s="44"/>
      <c r="J20" s="44"/>
      <c r="K20" s="45"/>
    </row>
    <row r="21" spans="1:11" ht="26.25" customHeight="1" x14ac:dyDescent="0.3">
      <c r="A21" s="51">
        <v>2</v>
      </c>
      <c r="B21" s="51"/>
      <c r="C21" s="56" t="s">
        <v>35</v>
      </c>
      <c r="D21" s="56"/>
      <c r="E21" s="42"/>
      <c r="F21" s="43"/>
      <c r="G21" s="43"/>
      <c r="H21" s="44"/>
      <c r="I21" s="44"/>
      <c r="J21" s="44"/>
      <c r="K21" s="45"/>
    </row>
    <row r="22" spans="1:11" ht="23.25" customHeight="1" x14ac:dyDescent="0.3">
      <c r="A22" s="50">
        <v>3</v>
      </c>
      <c r="B22" s="50"/>
      <c r="C22" s="56" t="s">
        <v>36</v>
      </c>
      <c r="D22" s="56"/>
      <c r="E22" s="42"/>
      <c r="F22" s="46"/>
      <c r="G22" s="46"/>
      <c r="H22" s="46"/>
      <c r="I22" s="46"/>
      <c r="J22" s="46"/>
      <c r="K22" s="46"/>
    </row>
    <row r="23" spans="1:11" ht="18.75" x14ac:dyDescent="0.3">
      <c r="A23" s="6"/>
      <c r="B23" s="6"/>
      <c r="C23" s="6"/>
      <c r="D23" s="6"/>
      <c r="E23" s="5"/>
      <c r="F23" s="7"/>
      <c r="G23" s="7"/>
      <c r="H23" s="7"/>
      <c r="I23" s="7"/>
      <c r="J23" s="7"/>
      <c r="K23" s="7"/>
    </row>
    <row r="24" spans="1:11" ht="42" customHeight="1" x14ac:dyDescent="0.3">
      <c r="A24" s="6"/>
      <c r="B24" s="6"/>
      <c r="C24" s="8" t="s">
        <v>31</v>
      </c>
      <c r="D24" s="8"/>
      <c r="E24" s="5"/>
      <c r="F24" s="7"/>
      <c r="G24" s="7"/>
      <c r="H24" s="7"/>
      <c r="I24" s="7"/>
      <c r="J24" s="7"/>
      <c r="K24" s="7"/>
    </row>
    <row r="25" spans="1:11" ht="61.5" customHeight="1" x14ac:dyDescent="0.3">
      <c r="A25" s="6"/>
      <c r="B25" s="6"/>
      <c r="C25" s="8" t="s">
        <v>30</v>
      </c>
      <c r="D25" s="8"/>
      <c r="E25" s="5"/>
      <c r="F25" s="7"/>
      <c r="G25" s="7"/>
      <c r="H25" s="7"/>
      <c r="I25" s="7"/>
      <c r="J25" s="7"/>
      <c r="K25" s="7"/>
    </row>
    <row r="26" spans="1:11" ht="18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0">
    <mergeCell ref="A3:K3"/>
    <mergeCell ref="E1:K1"/>
    <mergeCell ref="C21:D21"/>
    <mergeCell ref="C20:D20"/>
    <mergeCell ref="A4:A5"/>
    <mergeCell ref="B4:B5"/>
    <mergeCell ref="C4:C5"/>
    <mergeCell ref="D4:D5"/>
    <mergeCell ref="K9:K10"/>
    <mergeCell ref="B9:B10"/>
    <mergeCell ref="J9:J10"/>
    <mergeCell ref="J4:J5"/>
    <mergeCell ref="K4:K5"/>
    <mergeCell ref="C9:C10"/>
    <mergeCell ref="D9:D10"/>
    <mergeCell ref="F9:F10"/>
    <mergeCell ref="G9:G10"/>
    <mergeCell ref="H9:H10"/>
    <mergeCell ref="I9:I10"/>
    <mergeCell ref="C22:D2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2022-12-06T10:32:16Z</dcterms:modified>
</cp:coreProperties>
</file>