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9" i="1"/>
  <c r="I8"/>
  <c r="I10" l="1"/>
</calcChain>
</file>

<file path=xl/sharedStrings.xml><?xml version="1.0" encoding="utf-8"?>
<sst xmlns="http://schemas.openxmlformats.org/spreadsheetml/2006/main" count="27" uniqueCount="25">
  <si>
    <t>IV.  ОБОСНОВАНИЕ ФОРМИРОВАНИЯ НАЧАЛЬНОЙ (МАКСИМАЛЬНОЙ) ЦЕНЫ ГРАЖДАНСКО-ПРАВОВОГО ДОГОВОРА</t>
  </si>
  <si>
    <t xml:space="preserve">на оказание услуг по проведению медицинского осмотра сотрудников учреждения </t>
  </si>
  <si>
    <t xml:space="preserve">Метод сопоставимых рыночных цен (анализ рынка) </t>
  </si>
  <si>
    <t xml:space="preserve">Способ размещения заказа: Электронный аукцион </t>
  </si>
  <si>
    <t>Наименование  услуги</t>
  </si>
  <si>
    <t>Основные характеристики</t>
  </si>
  <si>
    <t>Единица измерения</t>
  </si>
  <si>
    <t>Количество</t>
  </si>
  <si>
    <t xml:space="preserve">Единичные цены (тарифы) </t>
  </si>
  <si>
    <t>1*</t>
  </si>
  <si>
    <t>2*</t>
  </si>
  <si>
    <t>3*</t>
  </si>
  <si>
    <t>Средняя цена, руб.</t>
  </si>
  <si>
    <t>Оказание услуг по проведению медицинского осмотра сотрудников дошкольных групп</t>
  </si>
  <si>
    <t xml:space="preserve">Исполнитель оказывает услуги в соответствии с Приказом Министерства здравоохранения и социального развития РФ от 12.04 2011 года №302 н «Об утверждении перечней вредных и (или) опасных производственных факторов и работ, при выполнении которых проводятся предварительные и периодические медицинские осмотры (обследования), и порядка проведения обязательных предварительных и периодических медицинских осмотров (обследований) работников, занятых на тяжелых работах и на работах с вредными и (или) опасными условиями труда». </t>
  </si>
  <si>
    <t>усл. ед.</t>
  </si>
  <si>
    <t>Оказание услуг по проведению медицинского осмотра сотрудников учреждения</t>
  </si>
  <si>
    <t>Начальная максимальная цена</t>
  </si>
  <si>
    <t>1* - коммерческое предложение  б/н от 28.04.2017 г.</t>
  </si>
  <si>
    <t>2* - коммерческое предложение  б/н от 15.06.2017 г.</t>
  </si>
  <si>
    <t>3* - коммерческое предложение  № 68-ОПМУ от 15.06.2017 г.</t>
  </si>
  <si>
    <t>Муниципальное бюджетное общеобразовательное учреждение "Лицей им.Г.Ф. Атякшева"</t>
  </si>
  <si>
    <t>Директор ______________ Е.Ю. Павлюк</t>
  </si>
  <si>
    <t>Итого: Начальная максимальная цена гражданско-правового договора 588007,67 (пятьсот восемьдесят восемь тысяч семь) рублей 67 копеек</t>
  </si>
  <si>
    <t>Дата составления сводной таблицы 02.08.2017 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</si>
</sst>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4" xfId="0" applyFont="1" applyBorder="1" applyAlignment="1"/>
    <xf numFmtId="0" fontId="4" fillId="0" borderId="6" xfId="0" applyFont="1" applyBorder="1" applyAlignment="1"/>
    <xf numFmtId="43" fontId="4" fillId="0" borderId="1" xfId="1" applyFont="1" applyBorder="1" applyAlignment="1">
      <alignment horizontal="center"/>
    </xf>
    <xf numFmtId="0" fontId="4" fillId="0" borderId="0" xfId="0" applyFont="1"/>
    <xf numFmtId="43" fontId="4" fillId="0" borderId="4" xfId="1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zoomScale="73" zoomScaleNormal="73" workbookViewId="0">
      <selection activeCell="B15" sqref="B15"/>
    </sheetView>
  </sheetViews>
  <sheetFormatPr defaultRowHeight="15"/>
  <cols>
    <col min="1" max="1" width="21.140625" style="1" customWidth="1"/>
    <col min="2" max="2" width="45.5703125" style="1" customWidth="1"/>
    <col min="3" max="4" width="7.42578125" style="1" customWidth="1"/>
    <col min="5" max="5" width="12.5703125" style="1" customWidth="1"/>
    <col min="6" max="6" width="13.42578125" style="1" customWidth="1"/>
    <col min="7" max="7" width="9.140625" style="1"/>
    <col min="8" max="8" width="3.42578125" style="1" customWidth="1"/>
    <col min="9" max="9" width="13.140625" style="1" customWidth="1"/>
    <col min="10" max="16384" width="9.140625" style="1"/>
  </cols>
  <sheetData>
    <row r="2" spans="1:10">
      <c r="A2" s="16" t="s">
        <v>0</v>
      </c>
      <c r="B2" s="16"/>
      <c r="C2" s="16"/>
      <c r="D2" s="16"/>
      <c r="E2" s="16"/>
      <c r="F2" s="16"/>
      <c r="G2" s="16"/>
      <c r="H2" s="16"/>
      <c r="I2" s="16"/>
    </row>
    <row r="3" spans="1:10">
      <c r="A3" s="17" t="s">
        <v>1</v>
      </c>
      <c r="B3" s="17"/>
      <c r="C3" s="17"/>
      <c r="D3" s="17"/>
      <c r="E3" s="17"/>
      <c r="F3" s="17"/>
      <c r="G3" s="17"/>
      <c r="H3" s="17"/>
      <c r="I3" s="17"/>
    </row>
    <row r="4" spans="1:10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>
      <c r="A5" s="2" t="s">
        <v>3</v>
      </c>
    </row>
    <row r="6" spans="1:10">
      <c r="A6" s="19" t="s">
        <v>4</v>
      </c>
      <c r="B6" s="19" t="s">
        <v>5</v>
      </c>
      <c r="C6" s="19" t="s">
        <v>6</v>
      </c>
      <c r="D6" s="20" t="s">
        <v>7</v>
      </c>
      <c r="E6" s="19" t="s">
        <v>8</v>
      </c>
      <c r="F6" s="19"/>
      <c r="G6" s="19"/>
      <c r="H6" s="19"/>
      <c r="I6" s="19"/>
    </row>
    <row r="7" spans="1:10" ht="25.5">
      <c r="A7" s="19"/>
      <c r="B7" s="19"/>
      <c r="C7" s="19"/>
      <c r="D7" s="21"/>
      <c r="E7" s="3" t="s">
        <v>9</v>
      </c>
      <c r="F7" s="3" t="s">
        <v>10</v>
      </c>
      <c r="G7" s="22" t="s">
        <v>11</v>
      </c>
      <c r="H7" s="23"/>
      <c r="I7" s="3" t="s">
        <v>12</v>
      </c>
    </row>
    <row r="8" spans="1:10" ht="139.5" customHeight="1">
      <c r="A8" s="4" t="s">
        <v>13</v>
      </c>
      <c r="B8" s="24" t="s">
        <v>14</v>
      </c>
      <c r="C8" s="5" t="s">
        <v>15</v>
      </c>
      <c r="D8" s="5">
        <v>1</v>
      </c>
      <c r="E8" s="6">
        <v>179985</v>
      </c>
      <c r="F8" s="6">
        <v>160109</v>
      </c>
      <c r="G8" s="12">
        <v>184848</v>
      </c>
      <c r="H8" s="13"/>
      <c r="I8" s="6">
        <f>(E8+F8+G8)/3</f>
        <v>174980.66666666666</v>
      </c>
    </row>
    <row r="9" spans="1:10" ht="143.25" customHeight="1">
      <c r="A9" s="4" t="s">
        <v>16</v>
      </c>
      <c r="B9" s="24" t="s">
        <v>14</v>
      </c>
      <c r="C9" s="5" t="s">
        <v>15</v>
      </c>
      <c r="D9" s="5">
        <v>1</v>
      </c>
      <c r="E9" s="6">
        <v>426407</v>
      </c>
      <c r="F9" s="6">
        <v>379011</v>
      </c>
      <c r="G9" s="12">
        <v>433663</v>
      </c>
      <c r="H9" s="13"/>
      <c r="I9" s="7">
        <f>(F9+E9+G9)/3</f>
        <v>413027</v>
      </c>
    </row>
    <row r="10" spans="1:10">
      <c r="A10" s="8" t="s">
        <v>17</v>
      </c>
      <c r="B10" s="9"/>
      <c r="C10" s="9"/>
      <c r="D10" s="9"/>
      <c r="E10" s="9"/>
      <c r="F10" s="14"/>
      <c r="G10" s="14"/>
      <c r="H10" s="15"/>
      <c r="I10" s="10">
        <f>SUM(I8:I9)</f>
        <v>588007.66666666663</v>
      </c>
    </row>
    <row r="11" spans="1:10">
      <c r="A11" s="11"/>
      <c r="B11" s="11"/>
      <c r="C11" s="11"/>
      <c r="D11" s="11"/>
      <c r="E11" s="11"/>
      <c r="F11" s="11"/>
      <c r="G11" s="11"/>
      <c r="H11" s="11"/>
      <c r="I11" s="11"/>
    </row>
    <row r="12" spans="1:10">
      <c r="A12" s="11" t="s">
        <v>23</v>
      </c>
      <c r="B12" s="11"/>
      <c r="C12" s="11"/>
      <c r="D12" s="11"/>
      <c r="E12" s="11"/>
      <c r="F12" s="11"/>
      <c r="G12" s="11"/>
      <c r="H12" s="11"/>
      <c r="I12" s="11"/>
    </row>
    <row r="13" spans="1:10">
      <c r="A13" s="11"/>
      <c r="B13" s="11"/>
      <c r="C13" s="11"/>
      <c r="D13" s="11"/>
      <c r="E13" s="11"/>
      <c r="F13" s="11"/>
      <c r="G13" s="11"/>
      <c r="H13" s="11"/>
      <c r="I13" s="11"/>
    </row>
    <row r="14" spans="1:10">
      <c r="A14" s="11" t="s">
        <v>18</v>
      </c>
      <c r="B14" s="11"/>
      <c r="C14" s="11"/>
      <c r="D14" s="11"/>
      <c r="E14" s="11"/>
      <c r="F14" s="11"/>
      <c r="G14" s="11"/>
      <c r="H14" s="11"/>
      <c r="I14" s="11"/>
    </row>
    <row r="15" spans="1:10">
      <c r="A15" s="11" t="s">
        <v>19</v>
      </c>
      <c r="B15" s="11"/>
      <c r="C15" s="11"/>
      <c r="D15" s="11"/>
      <c r="E15" s="11"/>
      <c r="F15" s="11"/>
      <c r="G15" s="11"/>
      <c r="H15" s="11"/>
      <c r="I15" s="11"/>
    </row>
    <row r="16" spans="1:10">
      <c r="A16" s="11" t="s">
        <v>20</v>
      </c>
      <c r="B16" s="11"/>
      <c r="C16" s="11"/>
      <c r="D16" s="11"/>
      <c r="E16" s="11"/>
      <c r="F16" s="11"/>
      <c r="G16" s="11"/>
      <c r="H16" s="11"/>
      <c r="I16" s="11"/>
    </row>
    <row r="17" spans="1:9">
      <c r="A17" s="11" t="s">
        <v>21</v>
      </c>
      <c r="B17" s="11"/>
      <c r="C17" s="11"/>
      <c r="D17" s="11"/>
      <c r="E17" s="11"/>
      <c r="F17" s="11"/>
      <c r="G17" s="11"/>
      <c r="H17" s="11"/>
      <c r="I17" s="11"/>
    </row>
    <row r="18" spans="1:9">
      <c r="A18" s="11" t="s">
        <v>22</v>
      </c>
      <c r="B18" s="11"/>
      <c r="C18" s="11"/>
      <c r="D18" s="11"/>
      <c r="E18" s="11"/>
      <c r="F18" s="11"/>
      <c r="G18" s="11"/>
      <c r="H18" s="11"/>
      <c r="I18" s="11"/>
    </row>
    <row r="19" spans="1:9">
      <c r="A19" s="11" t="s">
        <v>24</v>
      </c>
      <c r="B19" s="11"/>
      <c r="C19" s="11"/>
      <c r="D19" s="11"/>
      <c r="E19" s="11"/>
      <c r="F19" s="11"/>
      <c r="G19" s="11"/>
      <c r="H19" s="11"/>
      <c r="I19" s="11"/>
    </row>
  </sheetData>
  <mergeCells count="12">
    <mergeCell ref="G8:H8"/>
    <mergeCell ref="G9:H9"/>
    <mergeCell ref="F10:H10"/>
    <mergeCell ref="A2:I2"/>
    <mergeCell ref="A3:I3"/>
    <mergeCell ref="A4:J4"/>
    <mergeCell ref="A6:A7"/>
    <mergeCell ref="B6:B7"/>
    <mergeCell ref="C6:C7"/>
    <mergeCell ref="D6:D7"/>
    <mergeCell ref="E6:I6"/>
    <mergeCell ref="G7:H7"/>
  </mergeCells>
  <pageMargins left="0.31496062992125984" right="0.31496062992125984" top="0.35433070866141736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2017-08-03T05:24:10Z</dcterms:modified>
</cp:coreProperties>
</file>