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I7" i="1"/>
  <c r="E7" l="1"/>
  <c r="J8" s="1"/>
  <c r="J9" s="1"/>
</calcChain>
</file>

<file path=xl/sharedStrings.xml><?xml version="1.0" encoding="utf-8"?>
<sst xmlns="http://schemas.openxmlformats.org/spreadsheetml/2006/main" count="30" uniqueCount="27">
  <si>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</si>
  <si>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</si>
  <si>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</si>
  <si>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</si>
  <si>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</si>
  <si>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</si>
  <si>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</si>
  <si>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</si>
  <si>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</si>
  <si>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</si>
  <si>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</si>
  <si>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</si>
  <si>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</si>
  <si>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</si>
  <si>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Итого: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</si>
  <si>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</si>
  <si>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</si>
  <si>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(по закупкам)Акопова Т.А.</t>
  </si>
  <si>
    <t>Сметана</t>
  </si>
  <si>
    <t>Коммерческое предложение б/н от 08.10.2018г</t>
  </si>
  <si>
    <t>Коммерческое предложение б/н  от 22.10.2018г</t>
  </si>
  <si>
    <t>Коммерческое предложение № 43 от 17.10.2018г</t>
  </si>
  <si>
    <t>Дата составления сводной  таблицы  от 08.11.2018 года</t>
  </si>
  <si>
    <t>ЧАСТЬ IV. Обоснование начальной (максимальной) цены договора на поставку продуктов питания (сметана)</t>
  </si>
  <si>
    <t xml:space="preserve">Итого: Начальная (максимальная) цена договора: 180 235 (сто восемьдесят тысяч двести тридцать пять) рублей 00 копеек. </t>
  </si>
  <si>
    <t>кг</t>
  </si>
  <si>
    <t>Вид молочного сырья: нормализованные сливки, массовая доля жира: 15%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</si>
</sst>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4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331.75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487.5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zoomScale="69" zoomScaleNormal="69" workbookViewId="0">
      <selection activeCell="U11" sqref="U11"/>
    </sheetView>
  </sheetViews>
  <sheetFormatPr defaultRowHeight="14.4"/>
  <cols>
    <col min="1" max="1" width="7.109375" customWidth="1"/>
    <col min="2" max="2" width="15.33203125" customWidth="1"/>
    <col min="3" max="3" width="40.6640625" customWidth="1"/>
    <col min="4" max="4" width="7.33203125" customWidth="1"/>
    <col min="5" max="5" width="7.88671875" customWidth="1"/>
    <col min="6" max="6" width="7" customWidth="1"/>
    <col min="7" max="7" width="8.33203125" customWidth="1"/>
    <col min="8" max="8" width="9" customWidth="1"/>
    <col min="9" max="9" width="10" customWidth="1"/>
    <col min="10" max="10" width="16.33203125" customWidth="1"/>
    <col min="13" max="13" width="11.109375" bestFit="1" customWidth="1"/>
  </cols>
  <sheetData>
    <row r="1" spans="1:11" ht="36.75" customHeight="1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0</v>
      </c>
      <c r="B2" s="39"/>
      <c r="C2" s="39"/>
      <c r="D2" s="39"/>
      <c r="E2" s="39"/>
      <c r="F2" s="39"/>
      <c r="G2" s="39"/>
      <c r="H2" s="1"/>
      <c r="I2" s="1"/>
      <c r="J2" s="1"/>
      <c r="K2" s="1"/>
    </row>
    <row r="3" spans="1:11">
      <c r="A3" s="40" t="s">
        <v>1</v>
      </c>
      <c r="B3" s="40"/>
      <c r="C3" s="40"/>
      <c r="D3" s="40"/>
      <c r="E3" s="40"/>
      <c r="F3" s="40"/>
      <c r="G3" s="19"/>
      <c r="H3" s="2"/>
      <c r="I3" s="2"/>
      <c r="J3" s="2"/>
      <c r="K3" s="2"/>
    </row>
    <row r="4" spans="1:11" ht="15.75" customHeight="1">
      <c r="A4" s="41" t="s">
        <v>2</v>
      </c>
      <c r="B4" s="41" t="s">
        <v>3</v>
      </c>
      <c r="C4" s="41" t="s">
        <v>4</v>
      </c>
      <c r="D4" s="42" t="s">
        <v>5</v>
      </c>
      <c r="E4" s="42" t="s">
        <v>6</v>
      </c>
      <c r="F4" s="44" t="s">
        <v>7</v>
      </c>
      <c r="G4" s="45"/>
      <c r="H4" s="46"/>
      <c r="I4" s="42" t="s">
        <v>8</v>
      </c>
      <c r="J4" s="42" t="s">
        <v>9</v>
      </c>
      <c r="K4" s="2"/>
    </row>
    <row r="5" spans="1:11">
      <c r="A5" s="41"/>
      <c r="B5" s="41"/>
      <c r="C5" s="41"/>
      <c r="D5" s="43"/>
      <c r="E5" s="43"/>
      <c r="F5" s="10" t="s">
        <v>10</v>
      </c>
      <c r="G5" s="10" t="s">
        <v>11</v>
      </c>
      <c r="H5" s="10" t="s">
        <v>12</v>
      </c>
      <c r="I5" s="43"/>
      <c r="J5" s="43"/>
      <c r="K5" s="2"/>
    </row>
    <row r="6" spans="1:11">
      <c r="A6" s="21">
        <v>1</v>
      </c>
      <c r="B6" s="11">
        <v>2</v>
      </c>
      <c r="C6" s="21">
        <v>3</v>
      </c>
      <c r="D6" s="11">
        <v>4</v>
      </c>
      <c r="E6" s="11">
        <v>5</v>
      </c>
      <c r="F6" s="21">
        <v>6</v>
      </c>
      <c r="G6" s="11">
        <v>7</v>
      </c>
      <c r="H6" s="21">
        <v>8</v>
      </c>
      <c r="I6" s="21">
        <v>9</v>
      </c>
      <c r="J6" s="21">
        <v>10</v>
      </c>
      <c r="K6" s="2"/>
    </row>
    <row r="7" spans="1:11" ht="129" customHeight="1">
      <c r="A7" s="21">
        <v>1</v>
      </c>
      <c r="B7" s="24" t="s">
        <v>18</v>
      </c>
      <c r="C7" s="25" t="s">
        <v>26</v>
      </c>
      <c r="D7" s="26" t="s">
        <v>25</v>
      </c>
      <c r="E7" s="12">
        <f>[1]Итого!$E$7+[2]Лист1!$E$7</f>
        <v>819.25</v>
      </c>
      <c r="F7" s="13">
        <v>200</v>
      </c>
      <c r="G7" s="13">
        <v>220</v>
      </c>
      <c r="H7" s="13">
        <v>240</v>
      </c>
      <c r="I7" s="22">
        <f>ROUND((F7+G7+H7)/3,2)</f>
        <v>220</v>
      </c>
      <c r="J7" s="13"/>
      <c r="K7" s="7"/>
    </row>
    <row r="8" spans="1:11" ht="15.6">
      <c r="A8" s="31" t="s">
        <v>14</v>
      </c>
      <c r="B8" s="32"/>
      <c r="C8" s="32"/>
      <c r="D8" s="32"/>
      <c r="E8" s="32"/>
      <c r="F8" s="32"/>
      <c r="G8" s="32"/>
      <c r="H8" s="32"/>
      <c r="I8" s="33"/>
      <c r="J8" s="23">
        <f>I7*E7</f>
        <v>180235</v>
      </c>
      <c r="K8" s="7"/>
    </row>
    <row r="9" spans="1:11" ht="36" customHeight="1">
      <c r="A9" s="34" t="s">
        <v>13</v>
      </c>
      <c r="B9" s="35"/>
      <c r="C9" s="35"/>
      <c r="D9" s="35"/>
      <c r="E9" s="35"/>
      <c r="F9" s="35"/>
      <c r="G9" s="35"/>
      <c r="H9" s="35"/>
      <c r="I9" s="36"/>
      <c r="J9" s="14">
        <f>J8</f>
        <v>180235</v>
      </c>
      <c r="K9" s="7"/>
    </row>
    <row r="10" spans="1:11" s="3" customFormat="1" ht="18" hidden="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2"/>
    </row>
    <row r="11" spans="1:11" s="4" customFormat="1" ht="15.75" customHeight="1">
      <c r="A11" s="37" t="s">
        <v>24</v>
      </c>
      <c r="B11" s="37"/>
      <c r="C11" s="37"/>
      <c r="D11" s="37"/>
      <c r="E11" s="37"/>
      <c r="F11" s="37"/>
      <c r="G11" s="37"/>
      <c r="H11" s="37"/>
      <c r="I11" s="37"/>
      <c r="J11" s="37"/>
      <c r="K11" s="2"/>
    </row>
    <row r="12" spans="1:11" s="4" customFormat="1" ht="14.4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9"/>
    </row>
    <row r="13" spans="1:11" s="4" customFormat="1" ht="14.4" customHeight="1">
      <c r="A13" s="15" t="s">
        <v>10</v>
      </c>
      <c r="B13" s="28" t="s">
        <v>19</v>
      </c>
      <c r="C13" s="30"/>
      <c r="D13" s="18"/>
      <c r="E13" s="18"/>
      <c r="F13" s="18"/>
      <c r="G13" s="18"/>
      <c r="H13" s="18"/>
      <c r="I13" s="18"/>
      <c r="J13" s="18"/>
      <c r="K13" s="9"/>
    </row>
    <row r="14" spans="1:11" s="4" customFormat="1" ht="14.4" customHeight="1">
      <c r="A14" s="15" t="s">
        <v>11</v>
      </c>
      <c r="B14" s="28" t="s">
        <v>20</v>
      </c>
      <c r="C14" s="29"/>
      <c r="D14" s="18"/>
      <c r="E14" s="18"/>
      <c r="F14" s="18"/>
      <c r="G14" s="18"/>
      <c r="H14" s="18"/>
      <c r="I14" s="18"/>
      <c r="J14" s="18"/>
      <c r="K14" s="5"/>
    </row>
    <row r="15" spans="1:11" s="4" customFormat="1" ht="14.4" customHeight="1">
      <c r="A15" s="16" t="s">
        <v>12</v>
      </c>
      <c r="B15" s="28" t="s">
        <v>21</v>
      </c>
      <c r="C15" s="29"/>
      <c r="D15" s="18"/>
      <c r="E15" s="18"/>
      <c r="F15" s="18"/>
      <c r="G15" s="18"/>
      <c r="H15" s="18"/>
      <c r="I15" s="18"/>
      <c r="J15" s="18"/>
      <c r="K15" s="5"/>
    </row>
    <row r="16" spans="1:11" s="4" customFormat="1">
      <c r="A16" s="17"/>
      <c r="B16" s="6" t="s">
        <v>16</v>
      </c>
      <c r="C16" s="17"/>
      <c r="D16" s="17"/>
      <c r="E16" s="17"/>
      <c r="F16" s="17"/>
      <c r="G16" s="17"/>
      <c r="H16" s="17"/>
      <c r="I16" s="17"/>
      <c r="J16" s="17"/>
      <c r="K16" s="5"/>
    </row>
    <row r="17" spans="1:13" s="4" customFormat="1">
      <c r="A17" s="17"/>
      <c r="B17" s="5" t="s">
        <v>15</v>
      </c>
      <c r="C17" s="6"/>
      <c r="D17" s="6"/>
      <c r="E17" s="17"/>
      <c r="F17" s="17"/>
      <c r="G17" s="17"/>
      <c r="H17" s="17"/>
      <c r="I17" s="17"/>
      <c r="J17" s="17"/>
      <c r="K17" s="9"/>
    </row>
    <row r="18" spans="1:13" s="4" customFormat="1">
      <c r="A18" s="17"/>
      <c r="B18" s="6" t="s">
        <v>17</v>
      </c>
      <c r="C18" s="6"/>
      <c r="D18" s="6"/>
      <c r="E18" s="17"/>
      <c r="F18" s="17"/>
      <c r="G18" s="17"/>
      <c r="H18" s="17"/>
      <c r="I18" s="17"/>
      <c r="J18" s="17"/>
      <c r="K18" s="9"/>
    </row>
    <row r="19" spans="1:13">
      <c r="A19" s="17"/>
      <c r="B19" s="6" t="s">
        <v>22</v>
      </c>
      <c r="C19" s="6"/>
      <c r="D19" s="6"/>
      <c r="E19" s="17"/>
      <c r="F19" s="17"/>
      <c r="G19" s="17"/>
      <c r="H19" s="17"/>
      <c r="I19" s="17"/>
      <c r="J19" s="17"/>
      <c r="K19" s="9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9"/>
      <c r="M20" s="27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17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4:C14"/>
    <mergeCell ref="B15:C15"/>
    <mergeCell ref="B13:C13"/>
    <mergeCell ref="A8:I8"/>
    <mergeCell ref="A9:I9"/>
    <mergeCell ref="A11:J11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2018-11-26T12:52:19Z</dcterms:modified>
</cp:coreProperties>
</file>