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55" windowWidth="14670" windowHeight="7590"/>
  </bookViews>
  <sheets>
    <sheet name="0006" sheetId="5" r:id="rId1"/>
  </sheets>
  <definedNames>
    <definedName name="_xlnm.Print_Area" localSheetId="0">'0006'!$A$1:$K$59</definedName>
  </definedNames>
  <calcPr calcId="145621"/>
</workbook>
</file>

<file path=xl/calcChain.xml><?xml version="1.0" encoding="utf-8"?>
<calcChain xmlns="http://schemas.openxmlformats.org/spreadsheetml/2006/main">
  <c r="K50" i="5" l="1"/>
  <c r="K49" i="5" l="1"/>
  <c r="K47" i="5"/>
  <c r="K45" i="5"/>
  <c r="K43" i="5"/>
  <c r="K41" i="5"/>
  <c r="K39" i="5"/>
  <c r="K37" i="5"/>
  <c r="K35" i="5"/>
  <c r="K33" i="5"/>
  <c r="K31" i="5"/>
  <c r="K29" i="5"/>
  <c r="K27" i="5"/>
  <c r="K25" i="5"/>
  <c r="K23" i="5"/>
  <c r="K21" i="5"/>
  <c r="K19" i="5"/>
  <c r="K17" i="5"/>
  <c r="K15" i="5"/>
  <c r="K13" i="5"/>
  <c r="K11" i="5"/>
  <c r="K9" i="5"/>
  <c r="K7" i="5"/>
</calcChain>
</file>

<file path=xl/sharedStrings.xml><?xml version="1.0" encoding="utf-8"?>
<sst xmlns="http://schemas.openxmlformats.org/spreadsheetml/2006/main" count="116" uniqueCount="68">
  <si>
    <t>№ п.п (вида товара)</t>
  </si>
  <si>
    <t>Наименование  товара</t>
  </si>
  <si>
    <t>Характеристика товара</t>
  </si>
  <si>
    <t>Кол-во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</si>
  <si>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</si>
  <si>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</si>
  <si>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</si>
  <si>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</si>
  <si>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</si>
  <si>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</si>
  <si>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</si>
  <si>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>МБОУ "Гимназия"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</si>
  <si>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</si>
  <si>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ВСЕГО: Начальная (максимальная) цена гражданско-правового договора: </t>
  </si>
  <si>
    <t xml:space="preserve">Ф.И.О.  руководителя       </t>
  </si>
  <si>
    <t>шт.</t>
  </si>
  <si>
    <t xml:space="preserve">Метод определения цены: метод сопоставимых рыночных цен </t>
  </si>
  <si>
    <t>Подпись___________</t>
  </si>
  <si>
    <t>4*</t>
  </si>
  <si>
    <t>IV. Обоснование начальной (максимальной) цены гражданско-правового договора на поставку хозяйственого товара</t>
  </si>
  <si>
    <t>Дезинфицирующее средство</t>
  </si>
  <si>
    <t>Средство для дезинфекции</t>
  </si>
  <si>
    <t>Держатель для  туалетной  бумаги</t>
  </si>
  <si>
    <t>Дозатор для жидкого мыла локтевой</t>
  </si>
  <si>
    <t>универсальный, бесцветный.  Основа: синтетическая смола. Объём не более 0,5 л.</t>
  </si>
  <si>
    <t>Колер</t>
  </si>
  <si>
    <t>Мыло детское</t>
  </si>
  <si>
    <t>твердое,  с содержанием жирных кислот не менее 72 %. Вес не менее 90 гр.</t>
  </si>
  <si>
    <t>Мыло жидкое</t>
  </si>
  <si>
    <t>Мыло хозяйственное</t>
  </si>
  <si>
    <t>твердое без запаха ,  с содержанием жирных кислот  не менее 72 %, ГОСТ 30266-95, прямоугольный брусок,  вес не менее 250 гр.</t>
  </si>
  <si>
    <t>Мыло-антисептик</t>
  </si>
  <si>
    <t>жидкий дезинфицирующий кожный антисептик для медицинского персонала,  в пластмассовых флаконах,  объем   не менее 1 л.</t>
  </si>
  <si>
    <t>Нетканое полотно</t>
  </si>
  <si>
    <t>Отбеливатель</t>
  </si>
  <si>
    <t xml:space="preserve">Подставка для 
ложек, вилок
</t>
  </si>
  <si>
    <t>Материал: хромированная сталь, Состав : Нержавеющая сталь, пластик .размеры: не менее 17х16х6 см и не более 18x12x15 см.</t>
  </si>
  <si>
    <t xml:space="preserve">Стиральный 
порошок
</t>
  </si>
  <si>
    <t>Сода</t>
  </si>
  <si>
    <t>кальцинированная,  для чистки различных твердых поверхностей, удаления жира, чистки сантехники, кафеля, посуды, смягчения воды и кипячения ткани. Масса  не менее 600 грамм.</t>
  </si>
  <si>
    <t>Дезинфицирующее средство с моющим эффектом.</t>
  </si>
  <si>
    <t xml:space="preserve">Средство для
 мытья стекол
</t>
  </si>
  <si>
    <t>Состав: спирт изопропиловый, вода, аммиак, пенорегулятор, отдушки. Упаковка: пластмассовый флакон с курком. Объем не менее 500 мл.</t>
  </si>
  <si>
    <t>Чистящее средство</t>
  </si>
  <si>
    <t>Удаляет ржавчину, мыльный осадок, жир и глубоко въевшуюся грязь, застарелые солевые отложения и известковый налет, неприятный запах, емкостью не менее 750мл</t>
  </si>
  <si>
    <t xml:space="preserve">универсальное чистящее средство  для уборки всех видов поверхностей. Упаковка: пластиковая банка.  Масса  не менее  400гр  </t>
  </si>
  <si>
    <t>коммерческое предложение № 19 от 25.02.2016 года</t>
  </si>
  <si>
    <t>коммерческое предложение № 20 от 25.02.2016 года</t>
  </si>
  <si>
    <t>коммерческое предложение№ 21 от 25.02.2016 года</t>
  </si>
  <si>
    <t>Дата составления сводной  таблицы   15.03.2016 года</t>
  </si>
  <si>
    <t>коммерческое предложение№ 22 от 25.02.2016 года</t>
  </si>
  <si>
    <t>бут.</t>
  </si>
  <si>
    <t xml:space="preserve">Корпус: алюминий;
Емкость, не менее мл: 1000;
Емкость для средства: пластик;
Рычаг: нержавеющая сталь;
Насос: пластик.
</t>
  </si>
  <si>
    <t>Материал: нетоксичный пластик, сглаженные углы, яркие расцветки, крышка защищает от пыли, размеры: не менее 31х20х18 см и не более  35,5x23,5x19 см.</t>
  </si>
  <si>
    <t>Контейнеры (корзина для музыкальных инструментов)</t>
  </si>
  <si>
    <t>В бутылях, емкость не менее 5 л, с нейтральным запахом, цвет – белый и (иии) прозрачный.</t>
  </si>
  <si>
    <t>Ширина не менее 150 см, плотность ткани не менее 150 гр/м2 и не более 200 гр/м2., рулон не менее 50 м.</t>
  </si>
  <si>
    <t>Жидкость для обработки рабочих поверхностей, медицинских  инструментов в медицинском кабинете на основе перекиси водорода, емкость не менее 1 л</t>
  </si>
  <si>
    <t>жидкое средство без содержания хлора  для обработки яиц и  рабочих поверхностей в пищевой промышленности.   Упаковка: пластмассовая,  емкость, объем  не менее 5 л.</t>
  </si>
  <si>
    <t>В таблетках  белого цвета  с запахом хлора.  В составе натриевая соль дихлоризоциануровой кислоты. Содержание  активного хлора не менее 1,5 гр в 1 таблетке; вес таблетки не менее 3,4 гр,  в упаковке  не менее 300 таблеток. Упаковка:  пластиковые банки.</t>
  </si>
  <si>
    <t>Детский, для  автоматической  машинной стирки, содержание ПАВ и фосфатов не более 5%. Масса  не менее 400 грамм.</t>
  </si>
  <si>
    <t>Для ручной стирки, быстро растворимый. Масса  не менее 400 грамм.</t>
  </si>
  <si>
    <t>Оптический или кислородосодержащий с  ароматическими  добавками. Масса  не менее 600 грамм.</t>
  </si>
  <si>
    <t>Держатель для туалетной бумаги на вакуумном шурупе,  диаметр не менее 6,5мм и не более 70мм, крепление на ровных поверхностях, размер не менее 11,5x7x10,5мм, не более  13,4x4,5x19мм, сталь с антикоррозийным 4-х слойным хромированным покрытием.</t>
  </si>
  <si>
    <t>Клей</t>
  </si>
  <si>
    <t xml:space="preserve"> Жидкость для воднодисперсионных, масляных красок, с добавлением различных цветовых пигментов: Желтый, персиковый, зеленый , красный, синий по 4 бутылки</t>
  </si>
  <si>
    <t xml:space="preserve">   Е.Л. Таирова</t>
  </si>
  <si>
    <t xml:space="preserve">Предназначено для чистки раковин, унитазов, ванн, фаянсовых изделий и кафеля от ржавчины, известковых отложений, жировых и прочих загрязнений. Состав: меньше 5% неионогенный ПАВ, 5-15% анионный ПАВ, щавелевая кислота, ароматизатор, краситель. Форма выпуска: флакон не менее 750 миллилитров.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</si>
</sst>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7" fillId="2" borderId="0" xfId="0" applyFont="1" applyFill="1" applyBorder="1" applyAlignment="1">
      <alignment horizontal="left" wrapText="1"/>
    </xf>
    <xf numFmtId="0" fontId="0" fillId="2" borderId="0" xfId="0" applyFill="1"/>
    <xf numFmtId="0" fontId="5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/>
    </xf>
    <xf numFmtId="0" fontId="9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2" fontId="0" fillId="2" borderId="4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2" borderId="0" xfId="0" applyFont="1" applyFill="1" applyBorder="1" applyAlignment="1"/>
    <xf numFmtId="0" fontId="0" fillId="2" borderId="0" xfId="0" applyFill="1" applyBorder="1" applyAlignment="1"/>
    <xf numFmtId="0" fontId="3" fillId="2" borderId="0" xfId="0" applyFont="1" applyFill="1" applyBorder="1" applyAlignment="1">
      <alignment vertical="center"/>
    </xf>
    <xf numFmtId="0" fontId="0" fillId="2" borderId="0" xfId="0" applyFill="1" applyBorder="1"/>
    <xf numFmtId="0" fontId="2" fillId="2" borderId="0" xfId="0" applyFont="1" applyFill="1" applyBorder="1" applyAlignment="1"/>
    <xf numFmtId="0" fontId="0" fillId="2" borderId="0" xfId="0" applyFill="1" applyBorder="1" applyAlignment="1">
      <alignment horizontal="left"/>
    </xf>
    <xf numFmtId="0" fontId="2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/>
    <xf numFmtId="0" fontId="0" fillId="2" borderId="0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view="pageBreakPreview" topLeftCell="A4" zoomScaleNormal="100" zoomScaleSheetLayoutView="100" workbookViewId="0">
      <selection activeCell="F6" sqref="F6:G6"/>
    </sheetView>
  </sheetViews>
  <sheetFormatPr defaultRowHeight="15" x14ac:dyDescent="0.25"/>
  <cols>
    <col min="1" max="1" width="6.28515625" style="2" customWidth="1"/>
    <col min="2" max="2" width="16" style="2" customWidth="1"/>
    <col min="3" max="3" width="47.42578125" style="2" customWidth="1"/>
    <col min="4" max="4" width="7.140625" style="2" customWidth="1"/>
    <col min="5" max="5" width="7.42578125" style="2" customWidth="1"/>
    <col min="6" max="10" width="9.140625" style="2"/>
    <col min="11" max="11" width="11.28515625" style="2" customWidth="1"/>
    <col min="12" max="16384" width="9.140625" style="2"/>
  </cols>
  <sheetData>
    <row r="1" spans="1:11" x14ac:dyDescent="0.25">
      <c r="A1" s="37" t="s">
        <v>19</v>
      </c>
      <c r="B1" s="37"/>
      <c r="C1" s="37"/>
      <c r="D1" s="37"/>
      <c r="E1" s="37"/>
      <c r="F1" s="37"/>
      <c r="G1" s="37"/>
      <c r="H1" s="37"/>
      <c r="I1" s="37"/>
    </row>
    <row r="2" spans="1:11" ht="31.5" customHeight="1" x14ac:dyDescent="0.25">
      <c r="A2" s="38" t="s">
        <v>12</v>
      </c>
      <c r="B2" s="38"/>
      <c r="C2" s="38"/>
      <c r="D2" s="38"/>
      <c r="E2" s="38"/>
      <c r="F2" s="38"/>
      <c r="G2" s="38"/>
      <c r="H2" s="38"/>
      <c r="I2" s="38"/>
    </row>
    <row r="3" spans="1:11" x14ac:dyDescent="0.25">
      <c r="A3" s="3" t="s">
        <v>16</v>
      </c>
      <c r="B3" s="3"/>
      <c r="C3" s="3"/>
      <c r="D3" s="1"/>
      <c r="E3" s="1"/>
      <c r="F3" s="1"/>
      <c r="G3" s="1"/>
      <c r="H3" s="1"/>
      <c r="I3" s="1"/>
    </row>
    <row r="4" spans="1:11" x14ac:dyDescent="0.25">
      <c r="A4" s="39" t="s">
        <v>0</v>
      </c>
      <c r="B4" s="32" t="s">
        <v>1</v>
      </c>
      <c r="C4" s="32" t="s">
        <v>2</v>
      </c>
      <c r="D4" s="32" t="s">
        <v>10</v>
      </c>
      <c r="E4" s="32" t="s">
        <v>3</v>
      </c>
      <c r="F4" s="33"/>
      <c r="G4" s="34"/>
      <c r="H4" s="34"/>
      <c r="I4" s="35"/>
      <c r="J4" s="32" t="s">
        <v>7</v>
      </c>
      <c r="K4" s="32" t="s">
        <v>8</v>
      </c>
    </row>
    <row r="5" spans="1:11" ht="29.25" customHeight="1" x14ac:dyDescent="0.25">
      <c r="A5" s="39"/>
      <c r="B5" s="32"/>
      <c r="C5" s="32"/>
      <c r="D5" s="32"/>
      <c r="E5" s="32"/>
      <c r="F5" s="4" t="s">
        <v>4</v>
      </c>
      <c r="G5" s="4" t="s">
        <v>5</v>
      </c>
      <c r="H5" s="4" t="s">
        <v>6</v>
      </c>
      <c r="I5" s="4" t="s">
        <v>18</v>
      </c>
      <c r="J5" s="32"/>
      <c r="K5" s="32"/>
    </row>
    <row r="6" spans="1:11" ht="117" customHeight="1" x14ac:dyDescent="0.25">
      <c r="A6" s="5">
        <v>1</v>
      </c>
      <c r="B6" s="6" t="s">
        <v>20</v>
      </c>
      <c r="C6" s="7" t="s">
        <v>67</v>
      </c>
      <c r="D6" s="5" t="s">
        <v>51</v>
      </c>
      <c r="E6" s="5">
        <v>50</v>
      </c>
      <c r="F6" s="8">
        <v>77</v>
      </c>
      <c r="G6" s="8">
        <v>77.5</v>
      </c>
      <c r="H6" s="8">
        <v>78</v>
      </c>
      <c r="I6" s="8">
        <v>56.45</v>
      </c>
      <c r="J6" s="8">
        <v>72</v>
      </c>
      <c r="K6" s="5"/>
    </row>
    <row r="7" spans="1:11" ht="12" customHeight="1" x14ac:dyDescent="0.25">
      <c r="A7" s="9" t="s">
        <v>9</v>
      </c>
      <c r="B7" s="9"/>
      <c r="C7" s="9"/>
      <c r="D7" s="9"/>
      <c r="E7" s="9"/>
      <c r="F7" s="9"/>
      <c r="G7" s="9"/>
      <c r="H7" s="9"/>
      <c r="I7" s="9"/>
      <c r="J7" s="9"/>
      <c r="K7" s="10">
        <f>J6*E6</f>
        <v>3600</v>
      </c>
    </row>
    <row r="8" spans="1:11" ht="90" x14ac:dyDescent="0.25">
      <c r="A8" s="5">
        <v>2</v>
      </c>
      <c r="B8" s="6" t="s">
        <v>21</v>
      </c>
      <c r="C8" s="11" t="s">
        <v>59</v>
      </c>
      <c r="D8" s="5" t="s">
        <v>15</v>
      </c>
      <c r="E8" s="5">
        <v>20</v>
      </c>
      <c r="F8" s="8">
        <v>1010</v>
      </c>
      <c r="G8" s="8">
        <v>1015</v>
      </c>
      <c r="H8" s="8">
        <v>1020</v>
      </c>
      <c r="I8" s="8">
        <v>594.39</v>
      </c>
      <c r="J8" s="8">
        <v>910</v>
      </c>
      <c r="K8" s="5"/>
    </row>
    <row r="9" spans="1:11" ht="12" customHeight="1" x14ac:dyDescent="0.25">
      <c r="A9" s="9" t="s">
        <v>9</v>
      </c>
      <c r="B9" s="9"/>
      <c r="C9" s="9"/>
      <c r="D9" s="9"/>
      <c r="E9" s="9"/>
      <c r="F9" s="9"/>
      <c r="G9" s="9"/>
      <c r="H9" s="9"/>
      <c r="I9" s="9"/>
      <c r="J9" s="9"/>
      <c r="K9" s="10">
        <f>J8*E8</f>
        <v>18200</v>
      </c>
    </row>
    <row r="10" spans="1:11" ht="93" customHeight="1" x14ac:dyDescent="0.25">
      <c r="A10" s="5">
        <v>3</v>
      </c>
      <c r="B10" s="6" t="s">
        <v>22</v>
      </c>
      <c r="C10" s="11" t="s">
        <v>63</v>
      </c>
      <c r="D10" s="5" t="s">
        <v>15</v>
      </c>
      <c r="E10" s="5">
        <v>10</v>
      </c>
      <c r="F10" s="8">
        <v>550</v>
      </c>
      <c r="G10" s="8">
        <v>550.5</v>
      </c>
      <c r="H10" s="8">
        <v>560</v>
      </c>
      <c r="I10" s="8">
        <v>850</v>
      </c>
      <c r="J10" s="8">
        <v>628</v>
      </c>
      <c r="K10" s="5"/>
    </row>
    <row r="11" spans="1:11" ht="10.5" customHeight="1" x14ac:dyDescent="0.25">
      <c r="A11" s="9" t="s">
        <v>9</v>
      </c>
      <c r="B11" s="9"/>
      <c r="C11" s="9"/>
      <c r="D11" s="9"/>
      <c r="E11" s="9"/>
      <c r="F11" s="9"/>
      <c r="G11" s="9"/>
      <c r="H11" s="9"/>
      <c r="I11" s="9"/>
      <c r="J11" s="9"/>
      <c r="K11" s="10">
        <f>J10*E10</f>
        <v>6280</v>
      </c>
    </row>
    <row r="12" spans="1:11" ht="81.75" customHeight="1" x14ac:dyDescent="0.25">
      <c r="A12" s="5">
        <v>4</v>
      </c>
      <c r="B12" s="6" t="s">
        <v>23</v>
      </c>
      <c r="C12" s="11" t="s">
        <v>52</v>
      </c>
      <c r="D12" s="5" t="s">
        <v>15</v>
      </c>
      <c r="E12" s="5">
        <v>3</v>
      </c>
      <c r="F12" s="8">
        <v>1590</v>
      </c>
      <c r="G12" s="8">
        <v>1600</v>
      </c>
      <c r="H12" s="8">
        <v>1620</v>
      </c>
      <c r="I12" s="8">
        <v>3340.5</v>
      </c>
      <c r="J12" s="8">
        <v>2038</v>
      </c>
      <c r="K12" s="5"/>
    </row>
    <row r="13" spans="1:11" x14ac:dyDescent="0.25">
      <c r="A13" s="9" t="s">
        <v>9</v>
      </c>
      <c r="B13" s="9"/>
      <c r="C13" s="9"/>
      <c r="D13" s="9"/>
      <c r="E13" s="9"/>
      <c r="F13" s="9"/>
      <c r="G13" s="9"/>
      <c r="H13" s="9"/>
      <c r="I13" s="9"/>
      <c r="J13" s="9"/>
      <c r="K13" s="10">
        <f>J12*E12</f>
        <v>6114</v>
      </c>
    </row>
    <row r="14" spans="1:11" ht="30" x14ac:dyDescent="0.25">
      <c r="A14" s="5">
        <v>5</v>
      </c>
      <c r="B14" s="6" t="s">
        <v>64</v>
      </c>
      <c r="C14" s="7" t="s">
        <v>24</v>
      </c>
      <c r="D14" s="5" t="s">
        <v>15</v>
      </c>
      <c r="E14" s="5">
        <v>5</v>
      </c>
      <c r="F14" s="8">
        <v>139</v>
      </c>
      <c r="G14" s="8">
        <v>140</v>
      </c>
      <c r="H14" s="8">
        <v>145</v>
      </c>
      <c r="I14" s="8"/>
      <c r="J14" s="8">
        <v>141</v>
      </c>
      <c r="K14" s="5"/>
    </row>
    <row r="15" spans="1:11" x14ac:dyDescent="0.25">
      <c r="A15" s="9" t="s">
        <v>9</v>
      </c>
      <c r="B15" s="9"/>
      <c r="C15" s="9"/>
      <c r="D15" s="9"/>
      <c r="E15" s="9"/>
      <c r="F15" s="9"/>
      <c r="G15" s="9"/>
      <c r="H15" s="9"/>
      <c r="I15" s="9"/>
      <c r="J15" s="9"/>
      <c r="K15" s="10">
        <f>J14*E14</f>
        <v>705</v>
      </c>
    </row>
    <row r="16" spans="1:11" ht="71.25" customHeight="1" x14ac:dyDescent="0.25">
      <c r="A16" s="5">
        <v>6</v>
      </c>
      <c r="B16" s="6" t="s">
        <v>25</v>
      </c>
      <c r="C16" s="11" t="s">
        <v>65</v>
      </c>
      <c r="D16" s="5" t="s">
        <v>51</v>
      </c>
      <c r="E16" s="5">
        <v>20</v>
      </c>
      <c r="F16" s="8">
        <v>175</v>
      </c>
      <c r="G16" s="8">
        <v>175.5</v>
      </c>
      <c r="H16" s="8">
        <v>180</v>
      </c>
      <c r="I16" s="8"/>
      <c r="J16" s="8">
        <v>177</v>
      </c>
      <c r="K16" s="5"/>
    </row>
    <row r="17" spans="1:11" ht="11.25" customHeight="1" x14ac:dyDescent="0.25">
      <c r="A17" s="9" t="s">
        <v>9</v>
      </c>
      <c r="B17" s="9"/>
      <c r="C17" s="9"/>
      <c r="D17" s="9"/>
      <c r="E17" s="9"/>
      <c r="F17" s="9"/>
      <c r="G17" s="9"/>
      <c r="H17" s="9"/>
      <c r="I17" s="9"/>
      <c r="J17" s="9"/>
      <c r="K17" s="10">
        <f>J16*E16</f>
        <v>3540</v>
      </c>
    </row>
    <row r="18" spans="1:11" ht="63" x14ac:dyDescent="0.25">
      <c r="A18" s="5">
        <v>7</v>
      </c>
      <c r="B18" s="6" t="s">
        <v>54</v>
      </c>
      <c r="C18" s="11" t="s">
        <v>53</v>
      </c>
      <c r="D18" s="5" t="s">
        <v>15</v>
      </c>
      <c r="E18" s="5">
        <v>5</v>
      </c>
      <c r="F18" s="8">
        <v>650</v>
      </c>
      <c r="G18" s="8">
        <v>650.5</v>
      </c>
      <c r="H18" s="8">
        <v>652</v>
      </c>
      <c r="I18" s="8"/>
      <c r="J18" s="8">
        <v>651</v>
      </c>
      <c r="K18" s="5"/>
    </row>
    <row r="19" spans="1:11" x14ac:dyDescent="0.25">
      <c r="A19" s="9" t="s">
        <v>9</v>
      </c>
      <c r="B19" s="9"/>
      <c r="C19" s="9"/>
      <c r="D19" s="9"/>
      <c r="E19" s="9"/>
      <c r="F19" s="9"/>
      <c r="G19" s="9"/>
      <c r="H19" s="9"/>
      <c r="I19" s="9"/>
      <c r="J19" s="9"/>
      <c r="K19" s="10">
        <f>J18*E18</f>
        <v>3255</v>
      </c>
    </row>
    <row r="20" spans="1:11" ht="30" x14ac:dyDescent="0.25">
      <c r="A20" s="5">
        <v>8</v>
      </c>
      <c r="B20" s="6" t="s">
        <v>26</v>
      </c>
      <c r="C20" s="11" t="s">
        <v>27</v>
      </c>
      <c r="D20" s="5" t="s">
        <v>15</v>
      </c>
      <c r="E20" s="5">
        <v>120</v>
      </c>
      <c r="F20" s="8">
        <v>18</v>
      </c>
      <c r="G20" s="8">
        <v>18.5</v>
      </c>
      <c r="H20" s="8">
        <v>19</v>
      </c>
      <c r="I20" s="8">
        <v>10.89</v>
      </c>
      <c r="J20" s="8">
        <v>17</v>
      </c>
      <c r="K20" s="5"/>
    </row>
    <row r="21" spans="1:11" x14ac:dyDescent="0.25">
      <c r="A21" s="9" t="s">
        <v>9</v>
      </c>
      <c r="B21" s="9"/>
      <c r="C21" s="9"/>
      <c r="D21" s="9"/>
      <c r="E21" s="9"/>
      <c r="F21" s="9"/>
      <c r="G21" s="9"/>
      <c r="H21" s="9"/>
      <c r="I21" s="9"/>
      <c r="J21" s="9"/>
      <c r="K21" s="10">
        <f>J20*E20</f>
        <v>2040</v>
      </c>
    </row>
    <row r="22" spans="1:11" ht="30" x14ac:dyDescent="0.25">
      <c r="A22" s="5">
        <v>9</v>
      </c>
      <c r="B22" s="6" t="s">
        <v>28</v>
      </c>
      <c r="C22" s="11" t="s">
        <v>55</v>
      </c>
      <c r="D22" s="5" t="s">
        <v>51</v>
      </c>
      <c r="E22" s="5">
        <v>20</v>
      </c>
      <c r="F22" s="8">
        <v>224</v>
      </c>
      <c r="G22" s="8">
        <v>224.5</v>
      </c>
      <c r="H22" s="8">
        <v>225</v>
      </c>
      <c r="I22" s="8">
        <v>150.47999999999999</v>
      </c>
      <c r="J22" s="8">
        <v>206</v>
      </c>
      <c r="K22" s="5"/>
    </row>
    <row r="23" spans="1:11" x14ac:dyDescent="0.25">
      <c r="A23" s="9" t="s">
        <v>9</v>
      </c>
      <c r="B23" s="9"/>
      <c r="C23" s="9"/>
      <c r="D23" s="9"/>
      <c r="E23" s="9"/>
      <c r="F23" s="9"/>
      <c r="G23" s="9"/>
      <c r="H23" s="9"/>
      <c r="I23" s="9"/>
      <c r="J23" s="9"/>
      <c r="K23" s="10">
        <f>J22*E22</f>
        <v>4120</v>
      </c>
    </row>
    <row r="24" spans="1:11" ht="45" x14ac:dyDescent="0.25">
      <c r="A24" s="5">
        <v>10</v>
      </c>
      <c r="B24" s="6" t="s">
        <v>29</v>
      </c>
      <c r="C24" s="11" t="s">
        <v>30</v>
      </c>
      <c r="D24" s="5" t="s">
        <v>15</v>
      </c>
      <c r="E24" s="5">
        <v>2000</v>
      </c>
      <c r="F24" s="8">
        <v>20</v>
      </c>
      <c r="G24" s="8">
        <v>20</v>
      </c>
      <c r="H24" s="8">
        <v>22</v>
      </c>
      <c r="I24" s="8">
        <v>13.9</v>
      </c>
      <c r="J24" s="8">
        <v>19</v>
      </c>
      <c r="K24" s="5"/>
    </row>
    <row r="25" spans="1:11" x14ac:dyDescent="0.25">
      <c r="A25" s="9" t="s">
        <v>9</v>
      </c>
      <c r="B25" s="9"/>
      <c r="C25" s="9"/>
      <c r="D25" s="9"/>
      <c r="E25" s="9"/>
      <c r="F25" s="9"/>
      <c r="G25" s="9"/>
      <c r="H25" s="9"/>
      <c r="I25" s="9"/>
      <c r="J25" s="9"/>
      <c r="K25" s="10">
        <f>J24*E24</f>
        <v>38000</v>
      </c>
    </row>
    <row r="26" spans="1:11" ht="45.75" customHeight="1" x14ac:dyDescent="0.25">
      <c r="A26" s="5">
        <v>11</v>
      </c>
      <c r="B26" s="6" t="s">
        <v>31</v>
      </c>
      <c r="C26" s="11" t="s">
        <v>32</v>
      </c>
      <c r="D26" s="5" t="s">
        <v>15</v>
      </c>
      <c r="E26" s="5">
        <v>12</v>
      </c>
      <c r="F26" s="8">
        <v>358</v>
      </c>
      <c r="G26" s="8">
        <v>359</v>
      </c>
      <c r="H26" s="8">
        <v>360</v>
      </c>
      <c r="I26" s="8">
        <v>237.5</v>
      </c>
      <c r="J26" s="8">
        <v>329</v>
      </c>
      <c r="K26" s="5"/>
    </row>
    <row r="27" spans="1:11" ht="13.5" customHeight="1" x14ac:dyDescent="0.25">
      <c r="A27" s="9" t="s">
        <v>9</v>
      </c>
      <c r="B27" s="9"/>
      <c r="C27" s="9"/>
      <c r="D27" s="9"/>
      <c r="E27" s="9"/>
      <c r="F27" s="9"/>
      <c r="G27" s="9"/>
      <c r="H27" s="9"/>
      <c r="I27" s="9"/>
      <c r="J27" s="9"/>
      <c r="K27" s="10">
        <f>J26*E26</f>
        <v>3948</v>
      </c>
    </row>
    <row r="28" spans="1:11" ht="31.5" customHeight="1" x14ac:dyDescent="0.25">
      <c r="A28" s="5">
        <v>12</v>
      </c>
      <c r="B28" s="6" t="s">
        <v>33</v>
      </c>
      <c r="C28" s="11" t="s">
        <v>56</v>
      </c>
      <c r="D28" s="5" t="s">
        <v>15</v>
      </c>
      <c r="E28" s="5">
        <v>1</v>
      </c>
      <c r="F28" s="8">
        <v>1375</v>
      </c>
      <c r="G28" s="8">
        <v>1376</v>
      </c>
      <c r="H28" s="8">
        <v>1377</v>
      </c>
      <c r="I28" s="8">
        <v>2199</v>
      </c>
      <c r="J28" s="8">
        <v>1582</v>
      </c>
      <c r="K28" s="5"/>
    </row>
    <row r="29" spans="1:11" ht="11.25" customHeight="1" x14ac:dyDescent="0.2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10">
        <f>J28*E28</f>
        <v>1582</v>
      </c>
    </row>
    <row r="30" spans="1:11" ht="32.25" customHeight="1" x14ac:dyDescent="0.25">
      <c r="A30" s="5">
        <v>13</v>
      </c>
      <c r="B30" s="6" t="s">
        <v>34</v>
      </c>
      <c r="C30" s="11" t="s">
        <v>62</v>
      </c>
      <c r="D30" s="5" t="s">
        <v>15</v>
      </c>
      <c r="E30" s="5">
        <v>50</v>
      </c>
      <c r="F30" s="8">
        <v>108</v>
      </c>
      <c r="G30" s="8">
        <v>108</v>
      </c>
      <c r="H30" s="8">
        <v>109</v>
      </c>
      <c r="I30" s="8">
        <v>94.67</v>
      </c>
      <c r="J30" s="8">
        <v>105</v>
      </c>
      <c r="K30" s="5"/>
    </row>
    <row r="31" spans="1:11" ht="11.25" customHeight="1" x14ac:dyDescent="0.25">
      <c r="A31" s="9" t="s">
        <v>9</v>
      </c>
      <c r="B31" s="12"/>
      <c r="C31" s="9"/>
      <c r="D31" s="9"/>
      <c r="E31" s="9"/>
      <c r="F31" s="9"/>
      <c r="G31" s="9"/>
      <c r="H31" s="9"/>
      <c r="I31" s="9"/>
      <c r="J31" s="9"/>
      <c r="K31" s="10">
        <f>J30*E30</f>
        <v>5250</v>
      </c>
    </row>
    <row r="32" spans="1:11" ht="44.25" customHeight="1" x14ac:dyDescent="0.25">
      <c r="A32" s="5">
        <v>14</v>
      </c>
      <c r="B32" s="6" t="s">
        <v>35</v>
      </c>
      <c r="C32" s="11" t="s">
        <v>36</v>
      </c>
      <c r="D32" s="5" t="s">
        <v>15</v>
      </c>
      <c r="E32" s="5">
        <v>10</v>
      </c>
      <c r="F32" s="8">
        <v>350</v>
      </c>
      <c r="G32" s="8">
        <v>350.5</v>
      </c>
      <c r="H32" s="8">
        <v>352</v>
      </c>
      <c r="I32" s="8"/>
      <c r="J32" s="8">
        <v>351</v>
      </c>
      <c r="K32" s="5"/>
    </row>
    <row r="33" spans="1:11" x14ac:dyDescent="0.25">
      <c r="A33" s="9" t="s">
        <v>9</v>
      </c>
      <c r="B33" s="9"/>
      <c r="C33" s="9"/>
      <c r="D33" s="9"/>
      <c r="E33" s="9"/>
      <c r="F33" s="9"/>
      <c r="G33" s="9"/>
      <c r="H33" s="9"/>
      <c r="I33" s="9"/>
      <c r="J33" s="9"/>
      <c r="K33" s="10">
        <f>J32*E32</f>
        <v>3510</v>
      </c>
    </row>
    <row r="34" spans="1:11" ht="47.25" x14ac:dyDescent="0.25">
      <c r="A34" s="5">
        <v>15</v>
      </c>
      <c r="B34" s="13" t="s">
        <v>37</v>
      </c>
      <c r="C34" s="11" t="s">
        <v>60</v>
      </c>
      <c r="D34" s="5" t="s">
        <v>15</v>
      </c>
      <c r="E34" s="5">
        <v>300</v>
      </c>
      <c r="F34" s="8">
        <v>73</v>
      </c>
      <c r="G34" s="8">
        <v>73.599999999999994</v>
      </c>
      <c r="H34" s="8">
        <v>74</v>
      </c>
      <c r="I34" s="8">
        <v>50.8</v>
      </c>
      <c r="J34" s="8">
        <v>68</v>
      </c>
      <c r="K34" s="5"/>
    </row>
    <row r="35" spans="1:11" ht="14.25" customHeight="1" x14ac:dyDescent="0.25">
      <c r="A35" s="9" t="s">
        <v>9</v>
      </c>
      <c r="B35" s="9"/>
      <c r="C35" s="9"/>
      <c r="D35" s="9"/>
      <c r="E35" s="9"/>
      <c r="F35" s="9"/>
      <c r="G35" s="9"/>
      <c r="H35" s="9"/>
      <c r="I35" s="9"/>
      <c r="J35" s="9"/>
      <c r="K35" s="10">
        <f>J34*E34</f>
        <v>20400</v>
      </c>
    </row>
    <row r="36" spans="1:11" ht="32.25" customHeight="1" x14ac:dyDescent="0.25">
      <c r="A36" s="5">
        <v>16</v>
      </c>
      <c r="B36" s="6" t="s">
        <v>37</v>
      </c>
      <c r="C36" s="11" t="s">
        <v>61</v>
      </c>
      <c r="D36" s="5" t="s">
        <v>15</v>
      </c>
      <c r="E36" s="5">
        <v>50</v>
      </c>
      <c r="F36" s="8">
        <v>49</v>
      </c>
      <c r="G36" s="8">
        <v>49.5</v>
      </c>
      <c r="H36" s="8">
        <v>51</v>
      </c>
      <c r="I36" s="8">
        <v>31.5</v>
      </c>
      <c r="J36" s="8">
        <v>45</v>
      </c>
      <c r="K36" s="5"/>
    </row>
    <row r="37" spans="1:11" ht="11.25" customHeight="1" x14ac:dyDescent="0.25">
      <c r="A37" s="9" t="s">
        <v>9</v>
      </c>
      <c r="B37" s="9"/>
      <c r="C37" s="9"/>
      <c r="D37" s="9"/>
      <c r="E37" s="9"/>
      <c r="F37" s="9"/>
      <c r="G37" s="9"/>
      <c r="H37" s="9"/>
      <c r="I37" s="9"/>
      <c r="J37" s="9"/>
      <c r="K37" s="10">
        <f>J36*E36</f>
        <v>2250</v>
      </c>
    </row>
    <row r="38" spans="1:11" ht="73.5" customHeight="1" x14ac:dyDescent="0.25">
      <c r="A38" s="5">
        <v>17</v>
      </c>
      <c r="B38" s="6" t="s">
        <v>20</v>
      </c>
      <c r="C38" s="11" t="s">
        <v>57</v>
      </c>
      <c r="D38" s="5" t="s">
        <v>15</v>
      </c>
      <c r="E38" s="5">
        <v>13</v>
      </c>
      <c r="F38" s="8">
        <v>500</v>
      </c>
      <c r="G38" s="8">
        <v>500</v>
      </c>
      <c r="H38" s="8">
        <v>502</v>
      </c>
      <c r="I38" s="8"/>
      <c r="J38" s="8">
        <v>501</v>
      </c>
      <c r="K38" s="5"/>
    </row>
    <row r="39" spans="1:11" ht="11.25" customHeight="1" x14ac:dyDescent="0.25">
      <c r="A39" s="9" t="s">
        <v>9</v>
      </c>
      <c r="B39" s="9"/>
      <c r="C39" s="9"/>
      <c r="D39" s="9"/>
      <c r="E39" s="9"/>
      <c r="F39" s="9"/>
      <c r="G39" s="9"/>
      <c r="H39" s="9"/>
      <c r="I39" s="9"/>
      <c r="J39" s="9"/>
      <c r="K39" s="10">
        <f>J38*E38</f>
        <v>6513</v>
      </c>
    </row>
    <row r="40" spans="1:11" ht="63.75" customHeight="1" x14ac:dyDescent="0.25">
      <c r="A40" s="5">
        <v>18</v>
      </c>
      <c r="B40" s="6" t="s">
        <v>38</v>
      </c>
      <c r="C40" s="11" t="s">
        <v>39</v>
      </c>
      <c r="D40" s="5" t="s">
        <v>15</v>
      </c>
      <c r="E40" s="5">
        <v>100</v>
      </c>
      <c r="F40" s="8">
        <v>36</v>
      </c>
      <c r="G40" s="8">
        <v>36.700000000000003</v>
      </c>
      <c r="H40" s="8">
        <v>37</v>
      </c>
      <c r="I40" s="8">
        <v>29.38</v>
      </c>
      <c r="J40" s="8">
        <v>35</v>
      </c>
      <c r="K40" s="5"/>
    </row>
    <row r="41" spans="1:11" ht="12.75" customHeight="1" x14ac:dyDescent="0.25">
      <c r="A41" s="9" t="s">
        <v>9</v>
      </c>
      <c r="B41" s="9"/>
      <c r="C41" s="9"/>
      <c r="D41" s="9"/>
      <c r="E41" s="9"/>
      <c r="F41" s="9"/>
      <c r="G41" s="9"/>
      <c r="H41" s="9"/>
      <c r="I41" s="9"/>
      <c r="J41" s="9"/>
      <c r="K41" s="10">
        <f>J40*E40</f>
        <v>3500</v>
      </c>
    </row>
    <row r="42" spans="1:11" ht="63.75" customHeight="1" x14ac:dyDescent="0.25">
      <c r="A42" s="5">
        <v>19</v>
      </c>
      <c r="B42" s="6" t="s">
        <v>40</v>
      </c>
      <c r="C42" s="11" t="s">
        <v>58</v>
      </c>
      <c r="D42" s="5" t="s">
        <v>51</v>
      </c>
      <c r="E42" s="5">
        <v>20</v>
      </c>
      <c r="F42" s="8">
        <v>468</v>
      </c>
      <c r="G42" s="8">
        <v>468.3</v>
      </c>
      <c r="H42" s="8">
        <v>469</v>
      </c>
      <c r="I42" s="8"/>
      <c r="J42" s="8">
        <v>468</v>
      </c>
      <c r="K42" s="5"/>
    </row>
    <row r="43" spans="1:11" x14ac:dyDescent="0.25">
      <c r="A43" s="9" t="s">
        <v>9</v>
      </c>
      <c r="B43" s="9"/>
      <c r="C43" s="9"/>
      <c r="D43" s="9"/>
      <c r="E43" s="9"/>
      <c r="F43" s="9"/>
      <c r="G43" s="9"/>
      <c r="H43" s="9"/>
      <c r="I43" s="9"/>
      <c r="J43" s="9"/>
      <c r="K43" s="10">
        <f>J42*E42</f>
        <v>9360</v>
      </c>
    </row>
    <row r="44" spans="1:11" ht="43.5" customHeight="1" x14ac:dyDescent="0.25">
      <c r="A44" s="5">
        <v>20</v>
      </c>
      <c r="B44" s="6" t="s">
        <v>41</v>
      </c>
      <c r="C44" s="11" t="s">
        <v>42</v>
      </c>
      <c r="D44" s="5" t="s">
        <v>15</v>
      </c>
      <c r="E44" s="5">
        <v>19</v>
      </c>
      <c r="F44" s="8">
        <v>61</v>
      </c>
      <c r="G44" s="8">
        <v>61.5</v>
      </c>
      <c r="H44" s="8">
        <v>62</v>
      </c>
      <c r="I44" s="8">
        <v>46.08</v>
      </c>
      <c r="J44" s="8">
        <v>58</v>
      </c>
      <c r="K44" s="5"/>
    </row>
    <row r="45" spans="1:11" ht="13.5" customHeight="1" x14ac:dyDescent="0.25">
      <c r="A45" s="9" t="s">
        <v>9</v>
      </c>
      <c r="B45" s="9"/>
      <c r="C45" s="9"/>
      <c r="D45" s="9"/>
      <c r="E45" s="9"/>
      <c r="F45" s="9"/>
      <c r="G45" s="9"/>
      <c r="H45" s="9"/>
      <c r="I45" s="9"/>
      <c r="J45" s="9"/>
      <c r="K45" s="10">
        <f>J44*E44</f>
        <v>1102</v>
      </c>
    </row>
    <row r="46" spans="1:11" ht="60" x14ac:dyDescent="0.25">
      <c r="A46" s="5">
        <v>21</v>
      </c>
      <c r="B46" s="6" t="s">
        <v>43</v>
      </c>
      <c r="C46" s="7" t="s">
        <v>44</v>
      </c>
      <c r="D46" s="5" t="s">
        <v>15</v>
      </c>
      <c r="E46" s="5">
        <v>50</v>
      </c>
      <c r="F46" s="8">
        <v>224</v>
      </c>
      <c r="G46" s="8">
        <v>224.5</v>
      </c>
      <c r="H46" s="8">
        <v>225</v>
      </c>
      <c r="I46" s="8">
        <v>61.65</v>
      </c>
      <c r="J46" s="8">
        <v>184</v>
      </c>
      <c r="K46" s="5"/>
    </row>
    <row r="47" spans="1:11" ht="12.75" customHeight="1" x14ac:dyDescent="0.25">
      <c r="A47" s="9" t="s">
        <v>9</v>
      </c>
      <c r="B47" s="9"/>
      <c r="C47" s="9"/>
      <c r="D47" s="9"/>
      <c r="E47" s="9"/>
      <c r="F47" s="9"/>
      <c r="G47" s="9"/>
      <c r="H47" s="9"/>
      <c r="I47" s="9"/>
      <c r="J47" s="9"/>
      <c r="K47" s="10">
        <f>J46*E46</f>
        <v>9200</v>
      </c>
    </row>
    <row r="48" spans="1:11" ht="43.5" customHeight="1" x14ac:dyDescent="0.25">
      <c r="A48" s="5">
        <v>22</v>
      </c>
      <c r="B48" s="6" t="s">
        <v>43</v>
      </c>
      <c r="C48" s="11" t="s">
        <v>45</v>
      </c>
      <c r="D48" s="5" t="s">
        <v>15</v>
      </c>
      <c r="E48" s="5">
        <v>100</v>
      </c>
      <c r="F48" s="8">
        <v>75</v>
      </c>
      <c r="G48" s="8">
        <v>75.3</v>
      </c>
      <c r="H48" s="8">
        <v>76</v>
      </c>
      <c r="I48" s="8">
        <v>33.89</v>
      </c>
      <c r="J48" s="8">
        <v>65</v>
      </c>
      <c r="K48" s="5"/>
    </row>
    <row r="49" spans="1:11" x14ac:dyDescent="0.25">
      <c r="A49" s="9" t="s">
        <v>9</v>
      </c>
      <c r="B49" s="9"/>
      <c r="C49" s="9"/>
      <c r="D49" s="9"/>
      <c r="E49" s="9"/>
      <c r="F49" s="9"/>
      <c r="G49" s="9"/>
      <c r="H49" s="9"/>
      <c r="I49" s="9"/>
      <c r="J49" s="9"/>
      <c r="K49" s="10">
        <f>J48*E48</f>
        <v>6500</v>
      </c>
    </row>
    <row r="50" spans="1:11" ht="12.75" customHeight="1" x14ac:dyDescent="0.25">
      <c r="A50" s="14" t="s">
        <v>13</v>
      </c>
      <c r="B50" s="15"/>
      <c r="C50" s="15"/>
      <c r="D50" s="15"/>
      <c r="E50" s="15"/>
      <c r="F50" s="15"/>
      <c r="G50" s="15"/>
      <c r="H50" s="15"/>
      <c r="I50" s="15"/>
      <c r="J50" s="15"/>
      <c r="K50" s="16">
        <f>SUM(K6:K49)</f>
        <v>158969</v>
      </c>
    </row>
    <row r="51" spans="1:11" ht="12.7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K51" s="18"/>
    </row>
    <row r="52" spans="1:11" ht="15.75" x14ac:dyDescent="0.25">
      <c r="A52" s="19" t="s">
        <v>4</v>
      </c>
      <c r="B52" s="20" t="s">
        <v>46</v>
      </c>
      <c r="C52" s="21"/>
      <c r="D52" s="22"/>
      <c r="F52" s="20"/>
      <c r="G52" s="20"/>
      <c r="H52" s="20"/>
      <c r="I52" s="20"/>
    </row>
    <row r="53" spans="1:11" ht="15.75" x14ac:dyDescent="0.25">
      <c r="A53" s="19" t="s">
        <v>5</v>
      </c>
      <c r="B53" s="20" t="s">
        <v>47</v>
      </c>
      <c r="C53" s="20"/>
      <c r="D53" s="23"/>
      <c r="E53" s="22"/>
      <c r="F53" s="24"/>
      <c r="G53" s="20"/>
      <c r="H53" s="20"/>
      <c r="I53" s="20"/>
    </row>
    <row r="54" spans="1:11" ht="15.75" x14ac:dyDescent="0.25">
      <c r="A54" s="19" t="s">
        <v>6</v>
      </c>
      <c r="B54" s="24" t="s">
        <v>48</v>
      </c>
      <c r="C54" s="20"/>
      <c r="D54" s="23"/>
      <c r="E54" s="20"/>
      <c r="F54" s="20"/>
      <c r="G54" s="20"/>
      <c r="H54" s="20"/>
      <c r="I54" s="20"/>
    </row>
    <row r="55" spans="1:11" ht="15.75" x14ac:dyDescent="0.25">
      <c r="A55" s="19" t="s">
        <v>18</v>
      </c>
      <c r="B55" s="24" t="s">
        <v>50</v>
      </c>
      <c r="C55" s="20"/>
    </row>
    <row r="56" spans="1:11" ht="12" customHeight="1" x14ac:dyDescent="0.25"/>
    <row r="57" spans="1:11" ht="15.75" x14ac:dyDescent="0.25">
      <c r="A57" s="36" t="s">
        <v>11</v>
      </c>
      <c r="B57" s="36"/>
      <c r="C57" s="23"/>
      <c r="D57" s="25"/>
      <c r="E57" s="25"/>
      <c r="G57" s="25"/>
      <c r="H57" s="25"/>
      <c r="I57" s="25"/>
    </row>
    <row r="58" spans="1:11" ht="15.75" x14ac:dyDescent="0.25">
      <c r="A58" s="26" t="s">
        <v>14</v>
      </c>
      <c r="B58" s="23"/>
      <c r="C58" s="23" t="s">
        <v>66</v>
      </c>
      <c r="D58" s="27" t="s">
        <v>17</v>
      </c>
      <c r="F58" s="23"/>
      <c r="G58" s="25"/>
      <c r="H58" s="25"/>
      <c r="I58" s="25"/>
    </row>
    <row r="59" spans="1:11" ht="15.75" x14ac:dyDescent="0.25">
      <c r="A59" s="28" t="s">
        <v>49</v>
      </c>
      <c r="B59" s="29"/>
      <c r="C59" s="29"/>
      <c r="D59" s="30"/>
      <c r="E59" s="30"/>
    </row>
    <row r="60" spans="1:11" ht="12" customHeight="1" x14ac:dyDescent="0.25"/>
    <row r="62" spans="1:11" ht="13.5" customHeight="1" x14ac:dyDescent="0.25"/>
    <row r="63" spans="1:11" ht="25.5" customHeight="1" x14ac:dyDescent="0.25"/>
    <row r="64" spans="1:11" ht="11.25" customHeight="1" x14ac:dyDescent="0.25"/>
    <row r="65" spans="1:9" ht="26.25" customHeight="1" x14ac:dyDescent="0.25"/>
    <row r="66" spans="1:9" ht="11.25" customHeight="1" x14ac:dyDescent="0.25"/>
    <row r="67" spans="1:9" ht="45.75" customHeight="1" x14ac:dyDescent="0.25"/>
    <row r="68" spans="1:9" ht="10.5" customHeight="1" x14ac:dyDescent="0.25"/>
    <row r="69" spans="1:9" ht="17.25" customHeight="1" x14ac:dyDescent="0.25">
      <c r="A69" s="25"/>
      <c r="B69" s="25"/>
      <c r="C69" s="25"/>
      <c r="D69" s="25"/>
      <c r="E69" s="23"/>
      <c r="F69" s="20"/>
      <c r="G69" s="25"/>
      <c r="H69" s="25"/>
      <c r="I69" s="25"/>
    </row>
    <row r="70" spans="1:9" ht="15.75" x14ac:dyDescent="0.25">
      <c r="A70" s="23"/>
      <c r="B70" s="22"/>
      <c r="C70" s="20"/>
      <c r="D70" s="20"/>
      <c r="E70" s="20"/>
      <c r="F70" s="20"/>
      <c r="G70" s="20"/>
      <c r="H70" s="25"/>
    </row>
    <row r="71" spans="1:9" ht="15.75" x14ac:dyDescent="0.25">
      <c r="A71" s="23"/>
      <c r="B71" s="22"/>
      <c r="C71" s="24"/>
      <c r="D71" s="20"/>
      <c r="E71" s="20"/>
      <c r="F71" s="20"/>
      <c r="G71" s="20"/>
      <c r="H71" s="25"/>
    </row>
    <row r="72" spans="1:9" ht="15.75" x14ac:dyDescent="0.25">
      <c r="A72" s="23"/>
      <c r="B72" s="20"/>
      <c r="C72" s="20"/>
      <c r="D72" s="20"/>
      <c r="E72" s="20"/>
      <c r="F72" s="20"/>
      <c r="G72" s="20"/>
      <c r="H72" s="25"/>
    </row>
    <row r="73" spans="1:9" ht="15.75" x14ac:dyDescent="0.25">
      <c r="A73" s="19"/>
      <c r="B73" s="20"/>
      <c r="C73" s="20"/>
      <c r="D73" s="23"/>
      <c r="E73" s="20"/>
      <c r="F73" s="25"/>
      <c r="G73" s="20"/>
      <c r="H73" s="20"/>
      <c r="I73" s="20"/>
    </row>
    <row r="74" spans="1:9" x14ac:dyDescent="0.25">
      <c r="A74" s="31"/>
      <c r="B74" s="25"/>
      <c r="C74" s="25"/>
      <c r="D74" s="25"/>
      <c r="E74" s="25"/>
      <c r="F74" s="25"/>
      <c r="G74" s="25"/>
      <c r="H74" s="25"/>
      <c r="I74" s="25"/>
    </row>
    <row r="75" spans="1:9" x14ac:dyDescent="0.25">
      <c r="A75" s="25"/>
      <c r="B75" s="25"/>
      <c r="C75" s="25"/>
      <c r="D75" s="25"/>
    </row>
    <row r="76" spans="1:9" x14ac:dyDescent="0.25">
      <c r="A76" s="25"/>
      <c r="B76" s="25"/>
      <c r="C76" s="25"/>
      <c r="D76" s="25"/>
    </row>
  </sheetData>
  <mergeCells count="11">
    <mergeCell ref="K4:K5"/>
    <mergeCell ref="J4:J5"/>
    <mergeCell ref="F4:I4"/>
    <mergeCell ref="A57:B57"/>
    <mergeCell ref="A1:I1"/>
    <mergeCell ref="A2:I2"/>
    <mergeCell ref="A4:A5"/>
    <mergeCell ref="B4:B5"/>
    <mergeCell ref="C4:C5"/>
    <mergeCell ref="D4:D5"/>
    <mergeCell ref="E4:E5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0006</vt:lpstr>
      <vt:lpstr>'0006'!Область_печати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2016-04-19T08:47:15Z</cp:lastPrinted>
  <dcterms:created xsi:type="dcterms:W3CDTF">2014-02-14T07:05:08Z</dcterms:created>
  <dcterms:modified xsi:type="dcterms:W3CDTF">2016-04-19T08:49:36Z</dcterms:modified>
</cp:coreProperties>
</file>