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продуктов питания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цельное'!$A$1:$J$35</definedName>
  </definedNames>
  <calcPr calcId="162913"/>
</workbook>
</file>

<file path=xl/calcChain.xml><?xml version="1.0" encoding="utf-8"?>
<calcChain xmlns="http://schemas.openxmlformats.org/spreadsheetml/2006/main">
  <c r="J9" i="14" l="1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K7" i="15" l="1"/>
  <c r="L8" i="15" l="1"/>
  <c r="L9" i="15" s="1"/>
  <c r="J8" i="14" l="1"/>
  <c r="J25" i="14" s="1"/>
</calcChain>
</file>

<file path=xl/sharedStrings.xml><?xml version="1.0" encoding="utf-8"?>
<sst xmlns="http://schemas.openxmlformats.org/spreadsheetml/2006/main" count="85" uniqueCount="55">
  <si>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</si>
  <si>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</si>
  <si>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</si>
  <si>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</si>
  <si>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</si>
  <si>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</si>
  <si>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</si>
  <si>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</si>
  <si>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</si>
  <si>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</si>
  <si>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</si>
  <si>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</si>
  <si>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</si>
  <si>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</si>
  <si>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</si>
  <si>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</si>
  <si>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</si>
  <si>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</si>
  <si>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</si>
  <si>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</si>
  <si>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</si>
  <si>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</si>
  <si>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</si>
  <si>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</si>
  <si>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</si>
  <si>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</si>
  <si>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</si>
  <si>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</si>
  <si>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</si>
  <si>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</si>
  <si>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IV. Обоснование начальной (максимальной) цены гражданско-правового договора на поставку крупы и вкусовых товаров</t>
  </si>
  <si>
    <t>вх. № 105 от 25.05.2017 г.</t>
  </si>
  <si>
    <t>вх. № 103 от 25.05.2017 г.</t>
  </si>
  <si>
    <t>вх. № 106 от 25.05.2017 г.</t>
  </si>
  <si>
    <t>Дата составления сводной  таблицы    29.05.2017 г.</t>
  </si>
  <si>
    <t>Изюм без косточек</t>
  </si>
  <si>
    <t>Курага</t>
  </si>
  <si>
    <t>Шиповник</t>
  </si>
  <si>
    <t>Томатная паста</t>
  </si>
  <si>
    <t>Крахмал картофельный</t>
  </si>
  <si>
    <t>Дрожжи</t>
  </si>
  <si>
    <t>Вафли</t>
  </si>
  <si>
    <t>Печенье</t>
  </si>
  <si>
    <t>Пряники</t>
  </si>
  <si>
    <t xml:space="preserve">Способ осуществления закупки: аукцион в электронной форме </t>
  </si>
  <si>
    <t>Без загрязнений ГОСТ 6882-88. Урожай 2016-2017 г.</t>
  </si>
  <si>
    <t>Без загрязнений. ГОСТ 32896-2014 Урожай 2016-2017 г.</t>
  </si>
  <si>
    <t>Без загрязнений ГОСТ 1994-93 Урожай 2016-2017 г.</t>
  </si>
  <si>
    <t>С содержанием сухих веществ не более 23 %, в банке не менее 750 гр. и не более 800 гр. Без искусственных красителей. ГОСТ Р 54678-2011. Срок годности не менее 11 мес. и не более 12 мес. Остаточный срок годности на момент поставки не менее 80 %</t>
  </si>
  <si>
    <t>Упаковка не менее 100 гр. и не более 200 гр. ГОСТ Р 53876-2010. Срок годности 24 мес. Остаточный срок годности на момент поставки не менее 80 %</t>
  </si>
  <si>
    <t>Сухие, фасованные, упаковка не менее 11 гр. и не более 20 гр. ГОСТ Р 54845-2011. Срок годности 24 мес. Остаточный срок годности на момент поставки не менее 80 %</t>
  </si>
  <si>
    <t>Фасованные, в упаковке не менее 50 гр. и не более 100 гр. ГОСТ 14031-2014. Срок годности 6 мес. Остаточный срок годности на момент поставки не менее 80 %</t>
  </si>
  <si>
    <t>Фасованное, в упаковке не менее 50 гр. и не более 100 гр. ГОСТ 24901-2014. Срок годности 6 мес. Остаточный срок годности на момент поставки не менее 80 %</t>
  </si>
  <si>
    <t>Промышленного производства, из муки высшего сорта. Упаковка не менее 300 гр. и не более 1 кг. ГОСТ 15810-2014. Срок годности не более 6 мес. Остаточный срок годности на момент поставки не менее 80 %</t>
  </si>
  <si>
    <t>Ф.И.О.  И.о. Директора                       О.Г. Коваленко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</si>
</sst>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22" zoomScale="80" zoomScaleNormal="80" workbookViewId="0">
      <selection activeCell="D42" sqref="D42"/>
    </sheetView>
  </sheetViews>
  <sheetFormatPr defaultRowHeight="15" x14ac:dyDescent="0.25"/>
  <cols>
    <col min="1" max="1" width="6" style="22" customWidth="1"/>
    <col min="2" max="2" width="14.85546875" style="44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26.25" customHeight="1" x14ac:dyDescent="0.2">
      <c r="A2" s="48" t="s">
        <v>44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9.5" customHeight="1" x14ac:dyDescent="0.25">
      <c r="A5" s="56" t="s">
        <v>0</v>
      </c>
      <c r="B5" s="57" t="s">
        <v>9</v>
      </c>
      <c r="C5" s="57" t="s">
        <v>10</v>
      </c>
      <c r="D5" s="57" t="s">
        <v>11</v>
      </c>
      <c r="E5" s="57" t="s">
        <v>1</v>
      </c>
      <c r="F5" s="57" t="s">
        <v>2</v>
      </c>
      <c r="G5" s="57"/>
      <c r="H5" s="57"/>
      <c r="I5" s="58" t="s">
        <v>6</v>
      </c>
      <c r="J5" s="58" t="s">
        <v>7</v>
      </c>
    </row>
    <row r="6" spans="1:10" ht="25.5" customHeight="1" x14ac:dyDescent="0.25">
      <c r="A6" s="56"/>
      <c r="B6" s="58"/>
      <c r="C6" s="57"/>
      <c r="D6" s="57"/>
      <c r="E6" s="57"/>
      <c r="F6" s="26" t="s">
        <v>3</v>
      </c>
      <c r="G6" s="26" t="s">
        <v>4</v>
      </c>
      <c r="H6" s="26" t="s">
        <v>5</v>
      </c>
      <c r="I6" s="59"/>
      <c r="J6" s="59"/>
    </row>
    <row r="7" spans="1:10" ht="30" customHeight="1" x14ac:dyDescent="0.25">
      <c r="A7" s="10">
        <v>1</v>
      </c>
      <c r="B7" s="11" t="s">
        <v>35</v>
      </c>
      <c r="C7" s="11" t="s">
        <v>45</v>
      </c>
      <c r="D7" s="27" t="s">
        <v>29</v>
      </c>
      <c r="E7" s="28">
        <v>20</v>
      </c>
      <c r="F7" s="29">
        <v>260</v>
      </c>
      <c r="G7" s="29">
        <v>200</v>
      </c>
      <c r="H7" s="29">
        <v>190</v>
      </c>
      <c r="I7" s="30">
        <v>216.66</v>
      </c>
      <c r="J7" s="13"/>
    </row>
    <row r="8" spans="1:10" x14ac:dyDescent="0.2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38">
        <f>I7*E7</f>
        <v>4333.2</v>
      </c>
    </row>
    <row r="9" spans="1:10" ht="30" x14ac:dyDescent="0.25">
      <c r="A9" s="10">
        <v>2</v>
      </c>
      <c r="B9" s="11" t="s">
        <v>36</v>
      </c>
      <c r="C9" s="11" t="s">
        <v>46</v>
      </c>
      <c r="D9" s="27" t="s">
        <v>29</v>
      </c>
      <c r="E9" s="28">
        <v>20</v>
      </c>
      <c r="F9" s="29">
        <v>300</v>
      </c>
      <c r="G9" s="29">
        <v>350</v>
      </c>
      <c r="H9" s="29">
        <v>350</v>
      </c>
      <c r="I9" s="30">
        <v>333.33</v>
      </c>
      <c r="J9" s="38">
        <f t="shared" ref="J9:J24" si="0">I8*E8</f>
        <v>0</v>
      </c>
    </row>
    <row r="10" spans="1:10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38">
        <f t="shared" si="0"/>
        <v>6666.5999999999995</v>
      </c>
    </row>
    <row r="11" spans="1:10" ht="19.5" customHeight="1" x14ac:dyDescent="0.25">
      <c r="A11" s="10">
        <v>3</v>
      </c>
      <c r="B11" s="11" t="s">
        <v>37</v>
      </c>
      <c r="C11" s="11" t="s">
        <v>47</v>
      </c>
      <c r="D11" s="27" t="s">
        <v>29</v>
      </c>
      <c r="E11" s="28">
        <v>30</v>
      </c>
      <c r="F11" s="29">
        <v>190</v>
      </c>
      <c r="G11" s="29">
        <v>220</v>
      </c>
      <c r="H11" s="29">
        <v>210</v>
      </c>
      <c r="I11" s="30">
        <v>206.66</v>
      </c>
      <c r="J11" s="38">
        <f t="shared" si="0"/>
        <v>0</v>
      </c>
    </row>
    <row r="12" spans="1:10" ht="14.25" customHeight="1" x14ac:dyDescent="0.25">
      <c r="A12" s="50" t="s">
        <v>12</v>
      </c>
      <c r="B12" s="50"/>
      <c r="C12" s="50"/>
      <c r="D12" s="50"/>
      <c r="E12" s="50"/>
      <c r="F12" s="50"/>
      <c r="G12" s="50"/>
      <c r="H12" s="50"/>
      <c r="I12" s="50"/>
      <c r="J12" s="38">
        <f t="shared" si="0"/>
        <v>6199.8</v>
      </c>
    </row>
    <row r="13" spans="1:10" ht="79.5" customHeight="1" x14ac:dyDescent="0.25">
      <c r="A13" s="10">
        <v>4</v>
      </c>
      <c r="B13" s="11" t="s">
        <v>38</v>
      </c>
      <c r="C13" s="11" t="s">
        <v>48</v>
      </c>
      <c r="D13" s="27" t="s">
        <v>18</v>
      </c>
      <c r="E13" s="28">
        <v>25</v>
      </c>
      <c r="F13" s="29">
        <v>140</v>
      </c>
      <c r="G13" s="29">
        <v>145</v>
      </c>
      <c r="H13" s="29">
        <v>130</v>
      </c>
      <c r="I13" s="30">
        <v>138.33000000000001</v>
      </c>
      <c r="J13" s="38">
        <f t="shared" si="0"/>
        <v>0</v>
      </c>
    </row>
    <row r="14" spans="1:10" ht="14.25" customHeight="1" x14ac:dyDescent="0.25">
      <c r="A14" s="50" t="s">
        <v>12</v>
      </c>
      <c r="B14" s="50"/>
      <c r="C14" s="50"/>
      <c r="D14" s="50"/>
      <c r="E14" s="50"/>
      <c r="F14" s="50"/>
      <c r="G14" s="50"/>
      <c r="H14" s="50"/>
      <c r="I14" s="50"/>
      <c r="J14" s="38">
        <f t="shared" si="0"/>
        <v>3458.2500000000005</v>
      </c>
    </row>
    <row r="15" spans="1:10" ht="62.25" customHeight="1" x14ac:dyDescent="0.25">
      <c r="A15" s="10">
        <v>5</v>
      </c>
      <c r="B15" s="11" t="s">
        <v>39</v>
      </c>
      <c r="C15" s="11" t="s">
        <v>49</v>
      </c>
      <c r="D15" s="27" t="s">
        <v>18</v>
      </c>
      <c r="E15" s="28">
        <v>100</v>
      </c>
      <c r="F15" s="29">
        <v>20</v>
      </c>
      <c r="G15" s="29">
        <v>45</v>
      </c>
      <c r="H15" s="29">
        <v>47</v>
      </c>
      <c r="I15" s="30">
        <v>37.33</v>
      </c>
      <c r="J15" s="38">
        <f t="shared" si="0"/>
        <v>0</v>
      </c>
    </row>
    <row r="16" spans="1:10" ht="14.25" customHeight="1" x14ac:dyDescent="0.25">
      <c r="A16" s="50" t="s">
        <v>12</v>
      </c>
      <c r="B16" s="50"/>
      <c r="C16" s="50"/>
      <c r="D16" s="50"/>
      <c r="E16" s="50"/>
      <c r="F16" s="50"/>
      <c r="G16" s="50"/>
      <c r="H16" s="50"/>
      <c r="I16" s="50"/>
      <c r="J16" s="38">
        <f t="shared" si="0"/>
        <v>3733</v>
      </c>
    </row>
    <row r="17" spans="1:10" ht="60" x14ac:dyDescent="0.25">
      <c r="A17" s="10">
        <v>6</v>
      </c>
      <c r="B17" s="11" t="s">
        <v>40</v>
      </c>
      <c r="C17" s="11" t="s">
        <v>50</v>
      </c>
      <c r="D17" s="27" t="s">
        <v>18</v>
      </c>
      <c r="E17" s="28">
        <v>150</v>
      </c>
      <c r="F17" s="29">
        <v>17</v>
      </c>
      <c r="G17" s="29">
        <v>18</v>
      </c>
      <c r="H17" s="29">
        <v>17</v>
      </c>
      <c r="I17" s="30">
        <v>17.329999999999998</v>
      </c>
      <c r="J17" s="38">
        <f t="shared" si="0"/>
        <v>0</v>
      </c>
    </row>
    <row r="18" spans="1:10" x14ac:dyDescent="0.25">
      <c r="A18" s="50" t="s">
        <v>12</v>
      </c>
      <c r="B18" s="50"/>
      <c r="C18" s="50"/>
      <c r="D18" s="50"/>
      <c r="E18" s="50"/>
      <c r="F18" s="50"/>
      <c r="G18" s="50"/>
      <c r="H18" s="50"/>
      <c r="I18" s="50"/>
      <c r="J18" s="38">
        <f t="shared" si="0"/>
        <v>2599.4999999999995</v>
      </c>
    </row>
    <row r="19" spans="1:10" ht="60" x14ac:dyDescent="0.25">
      <c r="A19" s="10">
        <v>7</v>
      </c>
      <c r="B19" s="11" t="s">
        <v>41</v>
      </c>
      <c r="C19" s="11" t="s">
        <v>51</v>
      </c>
      <c r="D19" s="27" t="s">
        <v>18</v>
      </c>
      <c r="E19" s="28">
        <v>600</v>
      </c>
      <c r="F19" s="29">
        <v>14</v>
      </c>
      <c r="G19" s="29">
        <v>17</v>
      </c>
      <c r="H19" s="29">
        <v>15</v>
      </c>
      <c r="I19" s="30">
        <v>15.33</v>
      </c>
      <c r="J19" s="38">
        <f t="shared" si="0"/>
        <v>0</v>
      </c>
    </row>
    <row r="20" spans="1:10" x14ac:dyDescent="0.25">
      <c r="A20" s="50" t="s">
        <v>12</v>
      </c>
      <c r="B20" s="50"/>
      <c r="C20" s="50"/>
      <c r="D20" s="50"/>
      <c r="E20" s="50"/>
      <c r="F20" s="50"/>
      <c r="G20" s="50"/>
      <c r="H20" s="50"/>
      <c r="I20" s="50"/>
      <c r="J20" s="38">
        <f t="shared" si="0"/>
        <v>9198</v>
      </c>
    </row>
    <row r="21" spans="1:10" ht="60" x14ac:dyDescent="0.25">
      <c r="A21" s="10">
        <v>8</v>
      </c>
      <c r="B21" s="11" t="s">
        <v>42</v>
      </c>
      <c r="C21" s="11" t="s">
        <v>52</v>
      </c>
      <c r="D21" s="27" t="s">
        <v>18</v>
      </c>
      <c r="E21" s="28">
        <v>600</v>
      </c>
      <c r="F21" s="29">
        <v>11</v>
      </c>
      <c r="G21" s="29">
        <v>17</v>
      </c>
      <c r="H21" s="29">
        <v>15</v>
      </c>
      <c r="I21" s="30">
        <v>14.33</v>
      </c>
      <c r="J21" s="38">
        <f t="shared" si="0"/>
        <v>0</v>
      </c>
    </row>
    <row r="22" spans="1:10" x14ac:dyDescent="0.25">
      <c r="A22" s="50" t="s">
        <v>12</v>
      </c>
      <c r="B22" s="50"/>
      <c r="C22" s="50"/>
      <c r="D22" s="50"/>
      <c r="E22" s="50"/>
      <c r="F22" s="50"/>
      <c r="G22" s="50"/>
      <c r="H22" s="50"/>
      <c r="I22" s="50"/>
      <c r="J22" s="38">
        <f t="shared" si="0"/>
        <v>8598</v>
      </c>
    </row>
    <row r="23" spans="1:10" ht="75" x14ac:dyDescent="0.25">
      <c r="A23" s="10">
        <v>9</v>
      </c>
      <c r="B23" s="11" t="s">
        <v>43</v>
      </c>
      <c r="C23" s="11" t="s">
        <v>53</v>
      </c>
      <c r="D23" s="27" t="s">
        <v>29</v>
      </c>
      <c r="E23" s="28">
        <v>190</v>
      </c>
      <c r="F23" s="29">
        <v>120</v>
      </c>
      <c r="G23" s="29">
        <v>150</v>
      </c>
      <c r="H23" s="29">
        <v>140</v>
      </c>
      <c r="I23" s="30">
        <v>136.66</v>
      </c>
      <c r="J23" s="38">
        <f t="shared" si="0"/>
        <v>0</v>
      </c>
    </row>
    <row r="24" spans="1:10" x14ac:dyDescent="0.25">
      <c r="A24" s="50" t="s">
        <v>12</v>
      </c>
      <c r="B24" s="50"/>
      <c r="C24" s="50"/>
      <c r="D24" s="50"/>
      <c r="E24" s="50"/>
      <c r="F24" s="50"/>
      <c r="G24" s="50"/>
      <c r="H24" s="50"/>
      <c r="I24" s="50"/>
      <c r="J24" s="38">
        <f t="shared" si="0"/>
        <v>25965.399999999998</v>
      </c>
    </row>
    <row r="25" spans="1:10" x14ac:dyDescent="0.25">
      <c r="A25" s="51" t="s">
        <v>15</v>
      </c>
      <c r="B25" s="52"/>
      <c r="C25" s="52"/>
      <c r="D25" s="52"/>
      <c r="E25" s="52"/>
      <c r="F25" s="52"/>
      <c r="G25" s="52"/>
      <c r="H25" s="52"/>
      <c r="I25" s="53"/>
      <c r="J25" s="45">
        <f>SUM(J8:J24)</f>
        <v>70751.75</v>
      </c>
    </row>
    <row r="26" spans="1:10" x14ac:dyDescent="0.25">
      <c r="A26" s="31"/>
      <c r="B26" s="41"/>
      <c r="C26" s="31"/>
      <c r="D26" s="31"/>
      <c r="E26" s="31"/>
      <c r="F26" s="31"/>
      <c r="G26" s="31"/>
      <c r="H26" s="31"/>
      <c r="I26" s="31"/>
      <c r="J26" s="31"/>
    </row>
    <row r="27" spans="1:10" ht="15.75" x14ac:dyDescent="0.25">
      <c r="A27" s="32">
        <v>1</v>
      </c>
      <c r="B27" s="47" t="s">
        <v>31</v>
      </c>
      <c r="C27" s="47"/>
      <c r="D27" s="47"/>
      <c r="E27" s="47"/>
      <c r="F27" s="47"/>
      <c r="G27" s="47"/>
      <c r="H27" s="47"/>
      <c r="I27" s="47"/>
      <c r="J27" s="47"/>
    </row>
    <row r="28" spans="1:10" ht="15.75" x14ac:dyDescent="0.25">
      <c r="A28" s="32">
        <v>2</v>
      </c>
      <c r="B28" s="47" t="s">
        <v>32</v>
      </c>
      <c r="C28" s="47"/>
      <c r="D28" s="47"/>
      <c r="E28" s="47"/>
      <c r="F28" s="47"/>
      <c r="G28" s="47"/>
      <c r="H28" s="47"/>
      <c r="I28" s="47"/>
      <c r="J28" s="47"/>
    </row>
    <row r="29" spans="1:10" ht="15.75" x14ac:dyDescent="0.25">
      <c r="A29" s="32">
        <v>3</v>
      </c>
      <c r="B29" s="47" t="s">
        <v>33</v>
      </c>
      <c r="C29" s="47"/>
      <c r="D29" s="47"/>
      <c r="E29" s="47"/>
      <c r="F29" s="47"/>
      <c r="G29" s="47"/>
      <c r="H29" s="47"/>
      <c r="I29" s="47"/>
      <c r="J29" s="47"/>
    </row>
    <row r="30" spans="1:10" ht="15.75" x14ac:dyDescent="0.25">
      <c r="A30" s="32"/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15.75" x14ac:dyDescent="0.25">
      <c r="A31" s="32"/>
      <c r="B31" s="46"/>
      <c r="C31" s="46"/>
      <c r="D31" s="46"/>
      <c r="E31" s="46"/>
      <c r="F31" s="33"/>
      <c r="G31" s="33"/>
      <c r="H31" s="33"/>
      <c r="I31" s="33"/>
      <c r="J31" s="33"/>
    </row>
    <row r="32" spans="1:10" ht="15.75" x14ac:dyDescent="0.25">
      <c r="A32" s="32"/>
      <c r="B32" s="40"/>
      <c r="C32" s="33"/>
      <c r="D32" s="33"/>
      <c r="E32" s="33"/>
      <c r="F32" s="33"/>
      <c r="G32" s="33"/>
      <c r="H32" s="33"/>
      <c r="I32" s="33"/>
      <c r="J32" s="33"/>
    </row>
    <row r="33" spans="1:10" ht="15.75" x14ac:dyDescent="0.25">
      <c r="A33" s="34" t="s">
        <v>19</v>
      </c>
      <c r="B33" s="42"/>
      <c r="C33" s="35"/>
      <c r="D33" s="36"/>
      <c r="E33" s="36"/>
      <c r="F33" s="36"/>
      <c r="G33" s="36"/>
      <c r="H33" s="36"/>
      <c r="I33" s="36"/>
      <c r="J33" s="36"/>
    </row>
    <row r="34" spans="1:10" ht="15.75" x14ac:dyDescent="0.25">
      <c r="A34" s="34" t="s">
        <v>54</v>
      </c>
      <c r="B34" s="42"/>
      <c r="C34" s="34"/>
      <c r="D34" s="34"/>
      <c r="E34" s="34"/>
      <c r="F34" s="34"/>
      <c r="G34" s="34"/>
      <c r="H34" s="34"/>
      <c r="I34" s="36"/>
      <c r="J34" s="36"/>
    </row>
    <row r="35" spans="1:10" ht="15.75" x14ac:dyDescent="0.25">
      <c r="A35" s="49" t="s">
        <v>34</v>
      </c>
      <c r="B35" s="49"/>
      <c r="C35" s="49"/>
      <c r="D35" s="37"/>
      <c r="E35" s="37"/>
      <c r="F35" s="37"/>
      <c r="G35" s="36"/>
      <c r="H35" s="36"/>
      <c r="I35" s="36"/>
      <c r="J35" s="36"/>
    </row>
    <row r="36" spans="1:10" x14ac:dyDescent="0.25">
      <c r="A36" s="36"/>
      <c r="B36" s="43"/>
      <c r="C36" s="36"/>
      <c r="D36" s="36"/>
      <c r="E36" s="36"/>
      <c r="F36" s="36"/>
      <c r="G36" s="36"/>
      <c r="H36" s="36"/>
      <c r="I36" s="36"/>
      <c r="J36" s="36"/>
    </row>
    <row r="37" spans="1:10" x14ac:dyDescent="0.25">
      <c r="A37" s="36"/>
      <c r="B37" s="43"/>
      <c r="C37" s="36"/>
      <c r="D37" s="36"/>
      <c r="E37" s="36"/>
      <c r="F37" s="36"/>
      <c r="G37" s="36"/>
      <c r="H37" s="36"/>
      <c r="I37" s="36"/>
      <c r="J37" s="36"/>
    </row>
    <row r="38" spans="1:10" x14ac:dyDescent="0.25">
      <c r="A38" s="36"/>
      <c r="B38" s="43"/>
      <c r="C38" s="36"/>
      <c r="D38" s="36"/>
      <c r="E38" s="36"/>
      <c r="F38" s="36"/>
      <c r="G38" s="36"/>
      <c r="H38" s="36"/>
      <c r="I38" s="36"/>
      <c r="J38" s="36"/>
    </row>
    <row r="39" spans="1:10" x14ac:dyDescent="0.25">
      <c r="A39" s="36"/>
      <c r="B39" s="43"/>
      <c r="C39" s="36"/>
      <c r="D39" s="36"/>
      <c r="E39" s="36"/>
      <c r="F39" s="36"/>
      <c r="G39" s="36"/>
      <c r="H39" s="36"/>
      <c r="I39" s="36"/>
      <c r="J39" s="36"/>
    </row>
    <row r="40" spans="1:10" x14ac:dyDescent="0.25">
      <c r="A40" s="36"/>
      <c r="B40" s="43"/>
      <c r="C40" s="36"/>
      <c r="D40" s="36"/>
      <c r="E40" s="36"/>
      <c r="F40" s="36"/>
      <c r="G40" s="36"/>
      <c r="H40" s="36"/>
      <c r="I40" s="36"/>
      <c r="J40" s="36"/>
    </row>
    <row r="41" spans="1:10" x14ac:dyDescent="0.25">
      <c r="A41" s="36"/>
      <c r="B41" s="43"/>
      <c r="C41" s="36"/>
      <c r="D41" s="36"/>
      <c r="E41" s="36"/>
      <c r="F41" s="36"/>
      <c r="G41" s="36"/>
      <c r="H41" s="36"/>
      <c r="I41" s="36"/>
      <c r="J41" s="36"/>
    </row>
  </sheetData>
  <mergeCells count="27">
    <mergeCell ref="A24:I24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30:J30"/>
    <mergeCell ref="B28:J28"/>
    <mergeCell ref="B29:J29"/>
    <mergeCell ref="A2:J2"/>
    <mergeCell ref="A35:C35"/>
    <mergeCell ref="B31:E31"/>
    <mergeCell ref="A8:I8"/>
    <mergeCell ref="A25:I25"/>
    <mergeCell ref="B27:J27"/>
    <mergeCell ref="A10:I10"/>
    <mergeCell ref="A12:I12"/>
    <mergeCell ref="A14:I14"/>
    <mergeCell ref="A16:I16"/>
    <mergeCell ref="A18:I18"/>
    <mergeCell ref="A20:I20"/>
    <mergeCell ref="A22:I22"/>
  </mergeCells>
  <pageMargins left="0.19685039370078741" right="0.19685039370078741" top="1.1811023622047245" bottom="0.19685039370078741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28.5" customHeight="1" x14ac:dyDescent="0.25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2" t="s">
        <v>0</v>
      </c>
      <c r="B5" s="63" t="s">
        <v>9</v>
      </c>
      <c r="C5" s="63" t="s">
        <v>10</v>
      </c>
      <c r="D5" s="63" t="s">
        <v>11</v>
      </c>
      <c r="E5" s="63" t="s">
        <v>1</v>
      </c>
      <c r="F5" s="63" t="s">
        <v>2</v>
      </c>
      <c r="G5" s="63"/>
      <c r="H5" s="63"/>
      <c r="I5" s="63"/>
      <c r="J5" s="63"/>
      <c r="K5" s="63" t="s">
        <v>6</v>
      </c>
      <c r="L5" s="63" t="s">
        <v>7</v>
      </c>
    </row>
    <row r="6" spans="1:16" ht="25.5" customHeight="1" x14ac:dyDescent="0.25">
      <c r="A6" s="62"/>
      <c r="B6" s="63"/>
      <c r="C6" s="63"/>
      <c r="D6" s="63"/>
      <c r="E6" s="6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3"/>
      <c r="L6" s="6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4">
        <f>K7*E7</f>
        <v>231000</v>
      </c>
    </row>
    <row r="9" spans="1:16" x14ac:dyDescent="0.25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0" t="s">
        <v>21</v>
      </c>
      <c r="C11" s="60"/>
      <c r="D11" s="60"/>
      <c r="E11" s="6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0" t="s">
        <v>22</v>
      </c>
      <c r="C12" s="60"/>
      <c r="D12" s="60"/>
      <c r="E12" s="6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0" t="s">
        <v>23</v>
      </c>
      <c r="C13" s="60"/>
      <c r="D13" s="60"/>
      <c r="E13" s="6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0" t="s">
        <v>24</v>
      </c>
      <c r="C14" s="60"/>
      <c r="D14" s="60"/>
      <c r="E14" s="60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2017-07-05T04:16:03Z</cp:lastPrinted>
  <dcterms:created xsi:type="dcterms:W3CDTF">2014-02-14T07:05:08Z</dcterms:created>
  <dcterms:modified xsi:type="dcterms:W3CDTF">2017-07-05T04:19:10Z</dcterms:modified>
</cp:coreProperties>
</file>