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555" windowWidth="14670" windowHeight="7590"/>
  </bookViews>
  <sheets>
    <sheet name="2 пол.2016" sheetId="15" r:id="rId1"/>
  </sheets>
  <definedNames>
    <definedName name="_xlnm.Print_Area" localSheetId="0">'2 пол.2016'!$A$1:$L$18</definedName>
  </definedNames>
  <calcPr calcId="145621"/>
</workbook>
</file>

<file path=xl/calcChain.xml><?xml version="1.0" encoding="utf-8"?>
<calcChain xmlns="http://schemas.openxmlformats.org/spreadsheetml/2006/main">
  <c r="K8" i="15"/>
  <c r="L9" s="1"/>
  <c r="K6"/>
  <c r="L7" s="1"/>
  <c r="L10" l="1"/>
</calcChain>
</file>

<file path=xl/sharedStrings.xml><?xml version="1.0" encoding="utf-8"?>
<sst xmlns="http://schemas.openxmlformats.org/spreadsheetml/2006/main" count="32" uniqueCount="31">
  <si>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</si>
  <si>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</si>
  <si>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</si>
  <si>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</si>
  <si>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</si>
  <si>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</si>
  <si>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</si>
  <si>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</si>
  <si>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</si>
  <si>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шт.</t>
  </si>
  <si>
    <t>Наименование  товара</t>
  </si>
  <si>
    <t>Характеристика товара</t>
  </si>
  <si>
    <t>Ед.     товара</t>
  </si>
  <si>
    <t>ИТОГО</t>
  </si>
  <si>
    <t>Яйцо</t>
  </si>
  <si>
    <t>Масло подсолнечное рафинированное</t>
  </si>
  <si>
    <t>4*</t>
  </si>
  <si>
    <t>5*</t>
  </si>
  <si>
    <t>ВСЕГО: Начальная (максимальная) цена гражданско-правового договора</t>
  </si>
  <si>
    <t xml:space="preserve">IV. Обоснование начальной (максимальной) цены гражданско-правового договора на поставку яиц куриных  и пищевых жиров </t>
  </si>
  <si>
    <t>МБОУ " Гимназия"</t>
  </si>
  <si>
    <t>л</t>
  </si>
  <si>
    <t xml:space="preserve">Метод определения цены: метод сопоставимых рыночных цен </t>
  </si>
  <si>
    <t xml:space="preserve">вх № 53 от 06.10.2016 </t>
  </si>
  <si>
    <t>дезодорированное,  прозрачное, без осадка, вкус и запах обезличенные, фасовка в пластиковые бутылки емкостью  не менее 1 литра. Срок годности не более 14 месяцев. ГОСТ 1129-2013, Технический регламент ТС 024/2011</t>
  </si>
  <si>
    <t>вх № 73 от 15.11.2016</t>
  </si>
  <si>
    <t xml:space="preserve">вх.№ 77 от 18.11.2016 </t>
  </si>
  <si>
    <t xml:space="preserve">вх № 78 от 18.11.2016 </t>
  </si>
  <si>
    <t>Дата составления сводной  таблицы    18.11.2016г.</t>
  </si>
  <si>
    <t>Способ осуществления закупки: аукцион в электронный форме среди субъектов малого предпринимательства и социально ориентированных некоммерческих организаций</t>
  </si>
  <si>
    <t>куриное пищевое столовое 1 категории,   скорлупа  чистая,  крепкая, без повреждений. Срок годности не более 25 суток с даты сортировки. На момент поставки дата сортировки не должна превышать 10 дней.  ГОСТ 31654-2012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</si>
</sst>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20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38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164" fontId="9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0" fillId="2" borderId="0" xfId="0" applyFill="1"/>
    <xf numFmtId="0" fontId="7" fillId="2" borderId="0" xfId="0" applyFont="1" applyFill="1" applyAlignment="1">
      <alignment horizontal="center" wrapText="1"/>
    </xf>
    <xf numFmtId="0" fontId="16" fillId="3" borderId="0" xfId="0" applyFont="1" applyFill="1" applyAlignment="1">
      <alignment horizontal="left"/>
    </xf>
    <xf numFmtId="0" fontId="18" fillId="2" borderId="2" xfId="0" applyFont="1" applyFill="1" applyBorder="1" applyAlignment="1">
      <alignment vertical="center"/>
    </xf>
    <xf numFmtId="0" fontId="15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8" fillId="2" borderId="0" xfId="0" applyFont="1" applyFill="1" applyAlignment="1"/>
    <xf numFmtId="0" fontId="8" fillId="2" borderId="0" xfId="0" applyFont="1" applyFill="1"/>
    <xf numFmtId="0" fontId="12" fillId="2" borderId="0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tabSelected="1" zoomScaleNormal="100" workbookViewId="0">
      <selection activeCell="Q6" sqref="Q6"/>
    </sheetView>
  </sheetViews>
  <sheetFormatPr defaultRowHeight="15"/>
  <cols>
    <col min="1" max="1" width="6.28515625" style="17" customWidth="1"/>
    <col min="2" max="2" width="16" style="17" customWidth="1"/>
    <col min="3" max="3" width="28.5703125" style="17" customWidth="1"/>
    <col min="4" max="4" width="7.140625" style="17" customWidth="1"/>
    <col min="5" max="5" width="7.42578125" style="17" customWidth="1"/>
    <col min="6" max="9" width="9.140625" style="17"/>
    <col min="10" max="10" width="0" style="17" hidden="1" customWidth="1"/>
    <col min="11" max="11" width="9.85546875" style="17" customWidth="1"/>
    <col min="12" max="12" width="12.5703125" style="17" customWidth="1"/>
    <col min="13" max="16384" width="9.140625" style="17"/>
  </cols>
  <sheetData>
    <row r="1" spans="1:12" ht="30.75" customHeight="1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0.75" customHeight="1">
      <c r="A2" s="35" t="s">
        <v>29</v>
      </c>
      <c r="B2" s="35"/>
      <c r="C2" s="35"/>
      <c r="D2" s="35"/>
      <c r="E2" s="35"/>
      <c r="F2" s="35"/>
      <c r="G2" s="35"/>
      <c r="H2" s="35"/>
      <c r="I2" s="35"/>
      <c r="J2" s="18"/>
      <c r="L2" s="18"/>
    </row>
    <row r="3" spans="1:12" ht="15.75" customHeight="1">
      <c r="A3" s="19" t="s">
        <v>22</v>
      </c>
      <c r="B3" s="20"/>
      <c r="C3" s="20"/>
      <c r="D3" s="19"/>
      <c r="E3" s="20"/>
      <c r="F3" s="20"/>
      <c r="G3" s="19"/>
      <c r="H3" s="19"/>
      <c r="I3" s="20"/>
      <c r="J3" s="19"/>
      <c r="K3" s="20"/>
      <c r="L3" s="20"/>
    </row>
    <row r="4" spans="1:12" ht="19.5" customHeight="1">
      <c r="A4" s="33" t="s">
        <v>0</v>
      </c>
      <c r="B4" s="34" t="s">
        <v>10</v>
      </c>
      <c r="C4" s="34" t="s">
        <v>11</v>
      </c>
      <c r="D4" s="34" t="s">
        <v>12</v>
      </c>
      <c r="E4" s="34" t="s">
        <v>1</v>
      </c>
      <c r="F4" s="34" t="s">
        <v>2</v>
      </c>
      <c r="G4" s="34"/>
      <c r="H4" s="34"/>
      <c r="I4" s="34"/>
      <c r="J4" s="34"/>
      <c r="K4" s="36" t="s">
        <v>6</v>
      </c>
      <c r="L4" s="36" t="s">
        <v>7</v>
      </c>
    </row>
    <row r="5" spans="1:12">
      <c r="A5" s="33"/>
      <c r="B5" s="34"/>
      <c r="C5" s="34"/>
      <c r="D5" s="34"/>
      <c r="E5" s="34"/>
      <c r="F5" s="14" t="s">
        <v>3</v>
      </c>
      <c r="G5" s="14" t="s">
        <v>4</v>
      </c>
      <c r="H5" s="14" t="s">
        <v>5</v>
      </c>
      <c r="I5" s="14" t="s">
        <v>16</v>
      </c>
      <c r="J5" s="14" t="s">
        <v>17</v>
      </c>
      <c r="K5" s="37"/>
      <c r="L5" s="37"/>
    </row>
    <row r="6" spans="1:12" ht="105.75" customHeight="1">
      <c r="A6" s="1">
        <v>1</v>
      </c>
      <c r="B6" s="2" t="s">
        <v>14</v>
      </c>
      <c r="C6" s="3" t="s">
        <v>30</v>
      </c>
      <c r="D6" s="4" t="s">
        <v>9</v>
      </c>
      <c r="E6" s="5">
        <v>5000</v>
      </c>
      <c r="F6" s="6">
        <v>8.5</v>
      </c>
      <c r="G6" s="6">
        <v>6.5</v>
      </c>
      <c r="H6" s="6">
        <v>6.5</v>
      </c>
      <c r="I6" s="6">
        <v>8.5</v>
      </c>
      <c r="J6" s="6">
        <v>0</v>
      </c>
      <c r="K6" s="6">
        <f>(F6+G6+I6+H6)/4</f>
        <v>7.5</v>
      </c>
      <c r="L6" s="7"/>
    </row>
    <row r="7" spans="1:12">
      <c r="A7" s="30" t="s">
        <v>13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13">
        <f>E6*K6</f>
        <v>37500</v>
      </c>
    </row>
    <row r="8" spans="1:12" ht="102.75" customHeight="1">
      <c r="A8" s="1">
        <v>2</v>
      </c>
      <c r="B8" s="8" t="s">
        <v>15</v>
      </c>
      <c r="C8" s="3" t="s">
        <v>24</v>
      </c>
      <c r="D8" s="4" t="s">
        <v>21</v>
      </c>
      <c r="E8" s="5">
        <v>360</v>
      </c>
      <c r="F8" s="6">
        <v>90</v>
      </c>
      <c r="G8" s="6">
        <v>90</v>
      </c>
      <c r="H8" s="6">
        <v>90</v>
      </c>
      <c r="I8" s="6">
        <v>120</v>
      </c>
      <c r="J8" s="6">
        <v>0</v>
      </c>
      <c r="K8" s="6">
        <f>(F8+G8+H8+I8)/4</f>
        <v>97.5</v>
      </c>
      <c r="L8" s="7"/>
    </row>
    <row r="9" spans="1:12">
      <c r="A9" s="31" t="s">
        <v>13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13">
        <f>E8*K8</f>
        <v>35100</v>
      </c>
    </row>
    <row r="10" spans="1:12">
      <c r="A10" s="31" t="s">
        <v>18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9">
        <f>L7+L9</f>
        <v>72600</v>
      </c>
    </row>
    <row r="11" spans="1:12" ht="7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21" customFormat="1" ht="14.25" customHeight="1">
      <c r="A12" s="11">
        <v>1</v>
      </c>
      <c r="B12" s="29" t="s">
        <v>23</v>
      </c>
      <c r="C12" s="29"/>
      <c r="D12" s="29"/>
      <c r="E12" s="29"/>
      <c r="F12" s="29"/>
      <c r="G12" s="29"/>
      <c r="H12" s="29"/>
      <c r="I12" s="29"/>
      <c r="J12" s="12"/>
      <c r="K12" s="12"/>
      <c r="L12" s="12"/>
    </row>
    <row r="13" spans="1:12" s="21" customFormat="1" ht="14.25" customHeight="1">
      <c r="A13" s="11">
        <v>2</v>
      </c>
      <c r="B13" s="29" t="s">
        <v>26</v>
      </c>
      <c r="C13" s="29"/>
      <c r="D13" s="29"/>
      <c r="E13" s="29"/>
      <c r="F13" s="29"/>
      <c r="G13" s="29"/>
      <c r="H13" s="29"/>
      <c r="I13" s="29"/>
      <c r="J13" s="12"/>
      <c r="K13" s="12"/>
      <c r="L13" s="12"/>
    </row>
    <row r="14" spans="1:12" s="21" customFormat="1" ht="14.25" customHeight="1">
      <c r="A14" s="11">
        <v>3</v>
      </c>
      <c r="B14" s="29" t="s">
        <v>27</v>
      </c>
      <c r="C14" s="29"/>
      <c r="D14" s="29"/>
      <c r="E14" s="29"/>
      <c r="F14" s="29"/>
      <c r="G14" s="29"/>
      <c r="H14" s="29"/>
      <c r="I14" s="29"/>
      <c r="J14" s="12"/>
      <c r="K14" s="12"/>
      <c r="L14" s="12"/>
    </row>
    <row r="15" spans="1:12" ht="14.25" customHeight="1">
      <c r="A15" s="11">
        <v>4</v>
      </c>
      <c r="B15" s="29" t="s">
        <v>25</v>
      </c>
      <c r="C15" s="29"/>
      <c r="D15" s="29"/>
      <c r="E15" s="29"/>
      <c r="F15" s="29"/>
      <c r="G15" s="29"/>
      <c r="H15" s="15"/>
      <c r="I15" s="15"/>
      <c r="J15" s="22"/>
      <c r="K15" s="22"/>
      <c r="L15" s="22"/>
    </row>
    <row r="16" spans="1:12" ht="14.25" customHeight="1">
      <c r="A16" s="23"/>
      <c r="B16" s="16"/>
      <c r="C16" s="16"/>
      <c r="D16" s="16"/>
      <c r="E16" s="16"/>
      <c r="F16" s="16"/>
      <c r="G16" s="16"/>
      <c r="H16" s="16"/>
      <c r="I16" s="16"/>
      <c r="J16" s="22"/>
      <c r="K16" s="22"/>
      <c r="L16" s="22"/>
    </row>
    <row r="17" spans="1:12" ht="15.75">
      <c r="A17" s="24" t="s">
        <v>20</v>
      </c>
      <c r="B17" s="24"/>
      <c r="C17" s="25"/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15.75">
      <c r="A18" s="24" t="s">
        <v>8</v>
      </c>
      <c r="B18" s="24"/>
      <c r="C18" s="24"/>
      <c r="D18" s="24"/>
      <c r="E18" s="24"/>
      <c r="F18" s="24"/>
      <c r="G18" s="24"/>
      <c r="H18" s="24"/>
      <c r="I18" s="24"/>
      <c r="J18" s="26"/>
      <c r="K18" s="26"/>
      <c r="L18" s="26"/>
    </row>
    <row r="19" spans="1:12" ht="15.75">
      <c r="A19" s="24" t="s">
        <v>28</v>
      </c>
      <c r="B19" s="27"/>
      <c r="C19" s="27"/>
      <c r="D19" s="28"/>
      <c r="E19" s="28"/>
      <c r="F19" s="28"/>
      <c r="G19" s="26"/>
      <c r="H19" s="26"/>
      <c r="I19" s="26"/>
      <c r="J19" s="26"/>
      <c r="K19" s="26"/>
      <c r="L19" s="26"/>
    </row>
    <row r="20" spans="1:1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</sheetData>
  <mergeCells count="17">
    <mergeCell ref="A1:L1"/>
    <mergeCell ref="A4:A5"/>
    <mergeCell ref="B4:B5"/>
    <mergeCell ref="C4:C5"/>
    <mergeCell ref="D4:D5"/>
    <mergeCell ref="E4:E5"/>
    <mergeCell ref="F4:J4"/>
    <mergeCell ref="A2:I2"/>
    <mergeCell ref="K4:K5"/>
    <mergeCell ref="L4:L5"/>
    <mergeCell ref="B15:G15"/>
    <mergeCell ref="A7:K7"/>
    <mergeCell ref="A9:K9"/>
    <mergeCell ref="A10:K10"/>
    <mergeCell ref="B12:I12"/>
    <mergeCell ref="B13:I13"/>
    <mergeCell ref="B14:I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пол.2016</vt:lpstr>
      <vt:lpstr>'2 пол.2016'!Область_печати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пк</cp:lastModifiedBy>
  <cp:lastPrinted>2016-12-08T03:56:31Z</cp:lastPrinted>
  <dcterms:created xsi:type="dcterms:W3CDTF">2014-02-14T07:05:08Z</dcterms:created>
  <dcterms:modified xsi:type="dcterms:W3CDTF">2016-12-20T17:26:03Z</dcterms:modified>
</cp:coreProperties>
</file>