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05" windowWidth="27360" windowHeight="13305"/>
  </bookViews>
  <sheets>
    <sheet name="расчет 08.07.19" sheetId="38" r:id="rId1"/>
  </sheets>
  <calcPr calcId="145621" refMode="R1C1"/>
</workbook>
</file>

<file path=xl/calcChain.xml><?xml version="1.0" encoding="utf-8"?>
<calcChain xmlns="http://schemas.openxmlformats.org/spreadsheetml/2006/main">
  <c r="K12" i="38" l="1"/>
  <c r="K11" i="38"/>
  <c r="K13" i="38" l="1"/>
  <c r="K14" i="38" l="1"/>
</calcChain>
</file>

<file path=xl/sharedStrings.xml><?xml version="1.0" encoding="utf-8"?>
<sst xmlns="http://schemas.openxmlformats.org/spreadsheetml/2006/main" count="35" uniqueCount="29">
  <si>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</si>
  <si>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</si>
  <si>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</si>
  <si>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</si>
  <si>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</si>
  <si>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</si>
  <si>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</si>
  <si>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</si>
  <si>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</si>
  <si>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</si>
  <si>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</si>
  <si>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</si>
  <si>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Итого: начальная (максимальная) цена контракта</t>
  </si>
  <si>
    <t>Общее количество</t>
  </si>
  <si>
    <t>Наименование отдела (упр)</t>
  </si>
  <si>
    <t>коммерческое предложение № 2 от 22.03.2023</t>
  </si>
  <si>
    <t>коммерческое предложение № 4 от 22.03.2023</t>
  </si>
  <si>
    <t>Приложение 2 к извещению об осуществлении закупки</t>
  </si>
  <si>
    <t>Обоснование начальной (максимальной) цены контракта</t>
  </si>
  <si>
    <t>Метод обоснования начальной (максимальной) цены: метод сопоставления розничных цен.</t>
  </si>
  <si>
    <t>Способ размещения заказа: электронный аукцион .</t>
  </si>
  <si>
    <t>Итого: Начальная (максимальная) цена контракта: 51 916 (пятьдесят одна тысяча девятьсот шестнадцать) рублей 69 копеек.</t>
  </si>
  <si>
    <t>Главный специалист</t>
  </si>
  <si>
    <t xml:space="preserve">                                                                                                                                                Н.Б. Королева</t>
  </si>
  <si>
    <t>Дата составления расчета: 28.03.2023.</t>
  </si>
  <si>
    <r>
      <t xml:space="preserve">Тип устройства: Беспроводной телефон.
Возможность монтажа на стену: Да.
Наличие факса: Нет.
Наличие дисплея: Да..
Память входящих вызовов, шт.: &gt; 20 ≤ 50
Количество номеров в телефонной книге, шт.: &gt; 20 ≤50.
Наличие номеронабирателя: Да. класс Энергетической эффективности: не ниже А.
</t>
    </r>
    <r>
      <rPr>
        <b/>
        <sz val="12"/>
        <color theme="1"/>
        <rFont val="PT Astra Serif"/>
        <family val="1"/>
        <charset val="204"/>
      </rPr>
      <t>Дополнительные характеристики:</t>
    </r>
    <r>
      <rPr>
        <sz val="12"/>
        <color theme="1"/>
        <rFont val="PT Astra Serif"/>
        <family val="1"/>
        <charset val="204"/>
      </rPr>
      <t xml:space="preserve">
Питание трубки: Аккумулятор стандарта ААА.
Автоматический определитель номера: Да.
Питание трубки: Аккумулятор стандарта ААА.
Аккумулятор, сетевой адаптер: В комплекте.</t>
    </r>
  </si>
  <si>
    <r>
      <t xml:space="preserve">Тип устройства: Проводной.
Возможность монтажа на стену: Нет.
Наличие факса:Нет.
Наличие дисплея: Да.
Память входящих вызовов, шт.: &gt; 20 ≤ 50.
Количество номеров в телефонной книге, шт.: &gt; 20 ≤50.
Наличие номеронабирателя: Да.           Энергетической эффективности: не ниже А.
</t>
    </r>
    <r>
      <rPr>
        <b/>
        <sz val="12"/>
        <rFont val="PT Astra Serif"/>
        <family val="1"/>
        <charset val="204"/>
      </rPr>
      <t>Дополнительные характеристики:</t>
    </r>
    <r>
      <rPr>
        <sz val="12"/>
        <rFont val="PT Astra Serif"/>
        <family val="1"/>
        <charset val="204"/>
      </rPr>
      <t xml:space="preserve">
Автоматический определитель номера: Да.
</t>
    </r>
  </si>
  <si>
    <t xml:space="preserve">Телефонный аппарат
КТРУ 26.30.23.000-00000002
</t>
  </si>
  <si>
    <t xml:space="preserve">Телефонный аппарат
КТРУ 26.30.23.000-00000003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</si>
</sst>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7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8" fillId="0" borderId="0" xfId="0" applyFont="1" applyFill="1" applyBorder="1"/>
    <xf numFmtId="0" fontId="10" fillId="0" borderId="0" xfId="0" applyFont="1"/>
    <xf numFmtId="0" fontId="0" fillId="0" borderId="0" xfId="0" applyBorder="1"/>
    <xf numFmtId="0" fontId="11" fillId="5" borderId="0" xfId="0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4" fontId="7" fillId="0" borderId="0" xfId="0" applyNumberFormat="1" applyFont="1" applyBorder="1"/>
    <xf numFmtId="0" fontId="5" fillId="0" borderId="0" xfId="0" quotePrefix="1" applyFont="1" applyBorder="1" applyAlignment="1"/>
    <xf numFmtId="0" fontId="5" fillId="0" borderId="0" xfId="0" applyFont="1" applyBorder="1"/>
    <xf numFmtId="0" fontId="13" fillId="5" borderId="0" xfId="0" applyFont="1" applyFill="1" applyBorder="1" applyAlignment="1"/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Fill="1" applyBorder="1"/>
    <xf numFmtId="0" fontId="15" fillId="5" borderId="0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5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3" fillId="5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4" fontId="15" fillId="5" borderId="2" xfId="0" applyNumberFormat="1" applyFont="1" applyFill="1" applyBorder="1" applyAlignment="1">
      <alignment horizontal="center" vertical="center" wrapText="1"/>
    </xf>
    <xf numFmtId="4" fontId="15" fillId="5" borderId="9" xfId="0" applyNumberFormat="1" applyFont="1" applyFill="1" applyBorder="1" applyAlignment="1">
      <alignment horizontal="center" vertical="center" wrapText="1"/>
    </xf>
    <xf numFmtId="4" fontId="17" fillId="5" borderId="6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4" fontId="15" fillId="5" borderId="2" xfId="0" applyNumberFormat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/>
    </xf>
    <xf numFmtId="2" fontId="15" fillId="5" borderId="2" xfId="1" applyNumberFormat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/>
    <xf numFmtId="0" fontId="17" fillId="5" borderId="7" xfId="0" applyFont="1" applyFill="1" applyBorder="1" applyAlignment="1"/>
    <xf numFmtId="0" fontId="15" fillId="5" borderId="8" xfId="0" applyFont="1" applyFill="1" applyBorder="1" applyAlignment="1"/>
    <xf numFmtId="4" fontId="17" fillId="5" borderId="6" xfId="0" applyNumberFormat="1" applyFont="1" applyFill="1" applyBorder="1" applyAlignment="1">
      <alignment horizontal="center" vertical="center"/>
    </xf>
    <xf numFmtId="0" fontId="15" fillId="0" borderId="0" xfId="0" quotePrefix="1" applyFont="1" applyBorder="1" applyAlignment="1"/>
    <xf numFmtId="0" fontId="15" fillId="5" borderId="0" xfId="0" applyFont="1" applyFill="1" applyBorder="1" applyAlignment="1">
      <alignment vertical="center"/>
    </xf>
    <xf numFmtId="0" fontId="17" fillId="0" borderId="0" xfId="0" applyFont="1" applyFill="1" applyAlignment="1"/>
    <xf numFmtId="0" fontId="15" fillId="5" borderId="0" xfId="0" applyFont="1" applyFill="1" applyBorder="1" applyAlignment="1">
      <alignment horizontal="center" vertical="center"/>
    </xf>
    <xf numFmtId="4" fontId="17" fillId="5" borderId="2" xfId="1" applyNumberFormat="1" applyFont="1" applyFill="1" applyBorder="1" applyAlignment="1">
      <alignment horizontal="center" vertical="center"/>
    </xf>
    <xf numFmtId="14" fontId="10" fillId="0" borderId="0" xfId="0" applyNumberFormat="1" applyFont="1"/>
    <xf numFmtId="0" fontId="15" fillId="5" borderId="1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7" fillId="0" borderId="13" xfId="0" quotePrefix="1" applyFont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5" fillId="5" borderId="10" xfId="0" applyFont="1" applyFill="1" applyBorder="1" applyAlignment="1"/>
    <xf numFmtId="0" fontId="13" fillId="5" borderId="10" xfId="0" applyFont="1" applyFill="1" applyBorder="1" applyAlignment="1"/>
    <xf numFmtId="0" fontId="15" fillId="5" borderId="5" xfId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zoomScale="75" zoomScaleNormal="75" workbookViewId="0">
      <selection activeCell="C1" sqref="A1:L22"/>
    </sheetView>
  </sheetViews>
  <sheetFormatPr defaultRowHeight="15" x14ac:dyDescent="0.25"/>
  <cols>
    <col min="1" max="1" width="3.42578125" customWidth="1"/>
    <col min="2" max="2" width="23" customWidth="1"/>
    <col min="3" max="3" width="51.140625" customWidth="1"/>
    <col min="4" max="4" width="18.28515625" customWidth="1"/>
    <col min="5" max="5" width="6.7109375" customWidth="1"/>
    <col min="6" max="6" width="14.140625" customWidth="1"/>
    <col min="7" max="7" width="11.5703125" customWidth="1"/>
    <col min="8" max="8" width="11.7109375" customWidth="1"/>
    <col min="9" max="9" width="11.140625" customWidth="1"/>
    <col min="10" max="10" width="10.7109375" customWidth="1"/>
    <col min="11" max="11" width="23.85546875" customWidth="1"/>
    <col min="16" max="16" width="12.7109375" customWidth="1"/>
    <col min="17" max="17" width="11.42578125" bestFit="1" customWidth="1"/>
    <col min="18" max="18" width="16.5703125" bestFit="1" customWidth="1"/>
    <col min="19" max="19" width="10.42578125" customWidth="1"/>
    <col min="20" max="21" width="10.7109375" customWidth="1"/>
    <col min="22" max="23" width="12.85546875" bestFit="1" customWidth="1"/>
    <col min="24" max="24" width="18.140625" customWidth="1"/>
  </cols>
  <sheetData>
    <row r="1" spans="1:24" x14ac:dyDescent="0.25">
      <c r="G1" s="59" t="s">
        <v>17</v>
      </c>
      <c r="H1" s="59"/>
      <c r="I1" s="59"/>
      <c r="J1" s="59"/>
      <c r="K1" s="59"/>
    </row>
    <row r="2" spans="1:24" ht="2.25" customHeight="1" x14ac:dyDescent="0.25">
      <c r="G2" s="59"/>
      <c r="H2" s="59"/>
      <c r="I2" s="59"/>
      <c r="J2" s="59"/>
      <c r="K2" s="59"/>
    </row>
    <row r="3" spans="1:24" ht="8.25" customHeight="1" x14ac:dyDescent="0.25">
      <c r="G3" s="59"/>
      <c r="H3" s="59"/>
      <c r="I3" s="59"/>
      <c r="J3" s="59"/>
      <c r="K3" s="59"/>
    </row>
    <row r="5" spans="1:24" ht="15.75" x14ac:dyDescent="0.25">
      <c r="A5" s="67" t="s">
        <v>18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21"/>
    </row>
    <row r="6" spans="1:24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21"/>
    </row>
    <row r="7" spans="1:24" ht="15.75" x14ac:dyDescent="0.25">
      <c r="A7" s="69" t="s">
        <v>19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24" ht="15.75" x14ac:dyDescent="0.25">
      <c r="A8" s="71" t="s">
        <v>20</v>
      </c>
      <c r="B8" s="72"/>
      <c r="C8" s="72"/>
      <c r="D8" s="72"/>
      <c r="E8" s="72"/>
      <c r="F8" s="72"/>
      <c r="G8" s="72"/>
      <c r="H8" s="72"/>
      <c r="I8" s="72"/>
      <c r="J8" s="72"/>
      <c r="K8" s="22"/>
      <c r="L8" s="23"/>
    </row>
    <row r="9" spans="1:24" ht="15.75" customHeight="1" x14ac:dyDescent="0.25">
      <c r="A9" s="73" t="s">
        <v>0</v>
      </c>
      <c r="B9" s="73" t="s">
        <v>1</v>
      </c>
      <c r="C9" s="73" t="s">
        <v>2</v>
      </c>
      <c r="D9" s="73" t="s">
        <v>14</v>
      </c>
      <c r="E9" s="73" t="s">
        <v>3</v>
      </c>
      <c r="F9" s="75" t="s">
        <v>13</v>
      </c>
      <c r="G9" s="56" t="s">
        <v>5</v>
      </c>
      <c r="H9" s="58"/>
      <c r="I9" s="57"/>
      <c r="J9" s="63" t="s">
        <v>10</v>
      </c>
      <c r="K9" s="65" t="s">
        <v>9</v>
      </c>
      <c r="L9" s="24"/>
    </row>
    <row r="10" spans="1:24" ht="45.75" customHeight="1" x14ac:dyDescent="0.25">
      <c r="A10" s="74"/>
      <c r="B10" s="74"/>
      <c r="C10" s="74"/>
      <c r="D10" s="74"/>
      <c r="E10" s="74"/>
      <c r="F10" s="76"/>
      <c r="G10" s="25" t="s">
        <v>6</v>
      </c>
      <c r="H10" s="25" t="s">
        <v>7</v>
      </c>
      <c r="I10" s="25" t="s">
        <v>8</v>
      </c>
      <c r="J10" s="64"/>
      <c r="K10" s="66"/>
      <c r="L10" s="26"/>
      <c r="R10" s="7"/>
      <c r="S10" s="7"/>
      <c r="T10" s="7"/>
      <c r="U10" s="7"/>
      <c r="V10" s="8"/>
      <c r="W10" s="9"/>
      <c r="X10" s="9"/>
    </row>
    <row r="11" spans="1:24" ht="240" customHeight="1" x14ac:dyDescent="0.25">
      <c r="A11" s="27">
        <v>1</v>
      </c>
      <c r="B11" s="28" t="s">
        <v>27</v>
      </c>
      <c r="C11" s="27" t="s">
        <v>25</v>
      </c>
      <c r="D11" s="29" t="s">
        <v>11</v>
      </c>
      <c r="E11" s="30" t="s">
        <v>4</v>
      </c>
      <c r="F11" s="31">
        <v>7</v>
      </c>
      <c r="G11" s="32">
        <v>5000</v>
      </c>
      <c r="H11" s="32">
        <v>4900</v>
      </c>
      <c r="I11" s="32">
        <v>4800</v>
      </c>
      <c r="J11" s="33">
        <v>4900</v>
      </c>
      <c r="K11" s="34">
        <f>F11*J11</f>
        <v>34300</v>
      </c>
      <c r="L11" s="26"/>
      <c r="R11" s="7"/>
      <c r="S11" s="7"/>
      <c r="T11" s="7"/>
      <c r="U11" s="7"/>
      <c r="V11" s="8"/>
      <c r="W11" s="9"/>
      <c r="X11" s="9"/>
    </row>
    <row r="12" spans="1:24" ht="198.75" customHeight="1" x14ac:dyDescent="0.25">
      <c r="A12" s="35">
        <v>2</v>
      </c>
      <c r="B12" s="36" t="s">
        <v>28</v>
      </c>
      <c r="C12" s="35" t="s">
        <v>26</v>
      </c>
      <c r="D12" s="29" t="s">
        <v>11</v>
      </c>
      <c r="E12" s="30" t="s">
        <v>4</v>
      </c>
      <c r="F12" s="37">
        <v>7</v>
      </c>
      <c r="G12" s="38">
        <v>2600</v>
      </c>
      <c r="H12" s="38">
        <v>2550</v>
      </c>
      <c r="I12" s="38">
        <v>2400</v>
      </c>
      <c r="J12" s="38">
        <v>2516.67</v>
      </c>
      <c r="K12" s="34">
        <f>F12*J12</f>
        <v>17616.690000000002</v>
      </c>
      <c r="L12" s="20"/>
      <c r="M12" s="11"/>
    </row>
    <row r="13" spans="1:24" ht="15.75" x14ac:dyDescent="0.25">
      <c r="A13" s="39"/>
      <c r="B13" s="56"/>
      <c r="C13" s="57"/>
      <c r="D13" s="40"/>
      <c r="E13" s="30"/>
      <c r="F13" s="41"/>
      <c r="G13" s="42"/>
      <c r="H13" s="43"/>
      <c r="I13" s="41"/>
      <c r="J13" s="44"/>
      <c r="K13" s="54">
        <f>SUM(K11:K12)</f>
        <v>51916.69</v>
      </c>
      <c r="L13" s="20"/>
      <c r="M13" s="12"/>
    </row>
    <row r="14" spans="1:24" ht="23.25" customHeight="1" x14ac:dyDescent="0.25">
      <c r="A14" s="45"/>
      <c r="B14" s="46"/>
      <c r="C14" s="46"/>
      <c r="D14" s="47" t="s">
        <v>12</v>
      </c>
      <c r="E14" s="46"/>
      <c r="F14" s="46"/>
      <c r="G14" s="46"/>
      <c r="H14" s="46"/>
      <c r="I14" s="47"/>
      <c r="J14" s="48"/>
      <c r="K14" s="49">
        <f>SUM(K13)</f>
        <v>51916.69</v>
      </c>
      <c r="L14" s="20"/>
      <c r="M14" s="11"/>
    </row>
    <row r="15" spans="1:24" ht="22.5" customHeight="1" x14ac:dyDescent="0.25">
      <c r="A15" s="60" t="s">
        <v>21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50"/>
      <c r="M15" s="13"/>
      <c r="N15" s="14"/>
      <c r="O15" s="14"/>
      <c r="P15" s="14"/>
      <c r="Q15" s="14"/>
    </row>
    <row r="16" spans="1:24" ht="15.75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24"/>
      <c r="R16" s="11"/>
      <c r="S16" s="11"/>
      <c r="T16" s="11"/>
      <c r="U16" s="10"/>
      <c r="V16" s="11"/>
      <c r="W16" s="11"/>
      <c r="X16" s="11"/>
    </row>
    <row r="17" spans="1:24" ht="16.5" customHeight="1" x14ac:dyDescent="0.25">
      <c r="A17" s="15"/>
      <c r="B17" s="15" t="s">
        <v>22</v>
      </c>
      <c r="C17" s="15"/>
      <c r="D17" s="62" t="s">
        <v>23</v>
      </c>
      <c r="E17" s="62"/>
      <c r="F17" s="62"/>
      <c r="G17" s="62"/>
      <c r="H17" s="62"/>
      <c r="I17" s="62"/>
      <c r="J17" s="62"/>
      <c r="K17" s="62"/>
      <c r="L17" s="24"/>
      <c r="R17" s="11"/>
      <c r="S17" s="11"/>
      <c r="T17" s="11"/>
      <c r="U17" s="11"/>
      <c r="V17" s="11"/>
      <c r="W17" s="11"/>
      <c r="X17" s="11"/>
    </row>
    <row r="18" spans="1:24" ht="21" customHeight="1" x14ac:dyDescent="0.25">
      <c r="A18" s="15"/>
      <c r="B18" s="16" t="s">
        <v>6</v>
      </c>
      <c r="C18" s="17" t="s">
        <v>15</v>
      </c>
      <c r="D18" s="17"/>
      <c r="E18" s="17"/>
      <c r="F18" s="18"/>
      <c r="G18" s="18"/>
      <c r="H18" s="18"/>
      <c r="I18" s="51"/>
      <c r="J18" s="18"/>
      <c r="K18" s="18"/>
      <c r="L18" s="52"/>
    </row>
    <row r="19" spans="1:24" ht="13.5" customHeight="1" x14ac:dyDescent="0.25">
      <c r="A19" s="53"/>
      <c r="B19" s="16" t="s">
        <v>7</v>
      </c>
      <c r="C19" s="17" t="s">
        <v>16</v>
      </c>
      <c r="D19" s="51"/>
      <c r="E19" s="51"/>
      <c r="F19" s="51"/>
      <c r="G19" s="51"/>
      <c r="H19" s="51"/>
      <c r="I19" s="20"/>
      <c r="J19" s="15"/>
      <c r="K19" s="15"/>
      <c r="L19" s="21"/>
    </row>
    <row r="20" spans="1:24" ht="23.25" customHeight="1" x14ac:dyDescent="0.25">
      <c r="A20" s="20"/>
      <c r="B20" s="19" t="s">
        <v>8</v>
      </c>
      <c r="C20" s="17" t="s">
        <v>16</v>
      </c>
      <c r="D20" s="20"/>
      <c r="E20" s="20"/>
      <c r="F20" s="20"/>
      <c r="G20" s="20"/>
      <c r="H20" s="20"/>
      <c r="I20" s="20"/>
      <c r="J20" s="20"/>
      <c r="K20" s="20"/>
      <c r="L20" s="21"/>
    </row>
    <row r="21" spans="1:24" ht="15.75" x14ac:dyDescent="0.25">
      <c r="B21" s="5"/>
      <c r="L21" s="4"/>
    </row>
    <row r="22" spans="1:24" ht="15.75" x14ac:dyDescent="0.25">
      <c r="B22" s="55" t="s">
        <v>24</v>
      </c>
      <c r="H22" s="5"/>
      <c r="L22" s="4"/>
    </row>
    <row r="23" spans="1:24" ht="15.75" x14ac:dyDescent="0.25">
      <c r="B23" s="5"/>
      <c r="L23" s="2"/>
    </row>
    <row r="24" spans="1:24" ht="15.75" x14ac:dyDescent="0.25">
      <c r="E24" s="6"/>
      <c r="F24" s="6"/>
      <c r="G24" s="6"/>
      <c r="H24" s="6"/>
      <c r="I24" s="6"/>
      <c r="J24" s="6"/>
      <c r="K24" s="6"/>
      <c r="L24" s="2"/>
    </row>
    <row r="25" spans="1:24" ht="15.75" x14ac:dyDescent="0.25">
      <c r="E25" s="6"/>
      <c r="F25" s="6"/>
      <c r="G25" s="6"/>
      <c r="H25" s="6"/>
      <c r="I25" s="6"/>
      <c r="J25" s="6"/>
      <c r="K25" s="6"/>
      <c r="L25" s="1"/>
    </row>
    <row r="26" spans="1:24" ht="15.75" x14ac:dyDescent="0.25">
      <c r="E26" s="6"/>
      <c r="F26" s="6"/>
      <c r="G26" s="6"/>
      <c r="H26" s="6"/>
      <c r="I26" s="6"/>
      <c r="J26" s="6"/>
      <c r="K26" s="6"/>
      <c r="L26" s="3"/>
    </row>
    <row r="27" spans="1:24" x14ac:dyDescent="0.25">
      <c r="E27" s="6"/>
      <c r="F27" s="6"/>
      <c r="G27" s="6"/>
      <c r="H27" s="6"/>
      <c r="I27" s="6"/>
      <c r="J27" s="6"/>
      <c r="K27" s="6"/>
    </row>
    <row r="28" spans="1:24" x14ac:dyDescent="0.25">
      <c r="E28" s="6"/>
      <c r="F28" s="6"/>
      <c r="G28" s="6"/>
      <c r="H28" s="6"/>
      <c r="I28" s="6"/>
      <c r="J28" s="6"/>
      <c r="K28" s="6"/>
    </row>
    <row r="29" spans="1:24" x14ac:dyDescent="0.25">
      <c r="E29" s="6"/>
      <c r="F29" s="6"/>
      <c r="G29" s="6"/>
      <c r="H29" s="6"/>
      <c r="I29" s="6"/>
      <c r="J29" s="6"/>
      <c r="K29" s="6"/>
    </row>
    <row r="30" spans="1:24" x14ac:dyDescent="0.25">
      <c r="E30" s="6"/>
      <c r="F30" s="6"/>
      <c r="G30" s="6"/>
      <c r="H30" s="6"/>
      <c r="I30" s="6"/>
      <c r="J30" s="6"/>
      <c r="K30" s="6"/>
    </row>
    <row r="31" spans="1:24" x14ac:dyDescent="0.25">
      <c r="E31" s="6"/>
      <c r="F31" s="6"/>
      <c r="G31" s="6"/>
      <c r="H31" s="6"/>
      <c r="I31" s="6"/>
      <c r="J31" s="6"/>
      <c r="K31" s="6"/>
    </row>
    <row r="32" spans="1:24" x14ac:dyDescent="0.25">
      <c r="E32" s="6"/>
      <c r="F32" s="6"/>
      <c r="G32" s="6"/>
      <c r="H32" s="6"/>
      <c r="I32" s="6"/>
      <c r="J32" s="6"/>
      <c r="K32" s="6"/>
    </row>
    <row r="33" spans="5:11" x14ac:dyDescent="0.25">
      <c r="E33" s="6"/>
      <c r="F33" s="6"/>
      <c r="G33" s="6"/>
      <c r="H33" s="6"/>
      <c r="I33" s="6"/>
      <c r="J33" s="6"/>
      <c r="K33" s="6"/>
    </row>
    <row r="34" spans="5:11" x14ac:dyDescent="0.25">
      <c r="E34" s="6"/>
      <c r="F34" s="6"/>
      <c r="G34" s="6"/>
      <c r="H34" s="6"/>
      <c r="I34" s="6"/>
      <c r="J34" s="6"/>
      <c r="K34" s="6"/>
    </row>
    <row r="35" spans="5:11" x14ac:dyDescent="0.25">
      <c r="E35" s="6"/>
      <c r="F35" s="6"/>
      <c r="G35" s="6"/>
      <c r="H35" s="6"/>
      <c r="I35" s="6"/>
      <c r="J35" s="6"/>
      <c r="K35" s="6"/>
    </row>
    <row r="36" spans="5:11" x14ac:dyDescent="0.25">
      <c r="E36" s="6"/>
      <c r="F36" s="6"/>
      <c r="G36" s="6"/>
      <c r="H36" s="6"/>
      <c r="I36" s="6"/>
      <c r="J36" s="6"/>
      <c r="K36" s="6"/>
    </row>
  </sheetData>
  <mergeCells count="17">
    <mergeCell ref="D17:K17"/>
    <mergeCell ref="J9:J10"/>
    <mergeCell ref="K9:K10"/>
    <mergeCell ref="A5:K6"/>
    <mergeCell ref="A7:L7"/>
    <mergeCell ref="A8:J8"/>
    <mergeCell ref="A9:A10"/>
    <mergeCell ref="B9:B10"/>
    <mergeCell ref="C9:C10"/>
    <mergeCell ref="D9:D10"/>
    <mergeCell ref="E9:E10"/>
    <mergeCell ref="F9:F10"/>
    <mergeCell ref="B13:C13"/>
    <mergeCell ref="G9:I9"/>
    <mergeCell ref="G1:K3"/>
    <mergeCell ref="A15:K15"/>
    <mergeCell ref="A16:K16"/>
  </mergeCells>
  <pageMargins left="0.19685039370078741" right="0.19685039370078741" top="0.39370078740157483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08.07.19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2023-04-04T05:55:21Z</cp:lastPrinted>
  <dcterms:created xsi:type="dcterms:W3CDTF">2016-01-21T04:36:45Z</dcterms:created>
  <dcterms:modified xsi:type="dcterms:W3CDTF">2023-04-04T05:55:31Z</dcterms:modified>
</cp:coreProperties>
</file>