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3" i="1"/>
  <c r="I9"/>
  <c r="J10" s="1"/>
  <c r="I7"/>
  <c r="J8" s="1"/>
  <c r="I11"/>
  <c r="J12" s="1"/>
</calcChain>
</file>

<file path=xl/sharedStrings.xml><?xml version="1.0" encoding="utf-8"?>
<sst xmlns="http://schemas.openxmlformats.org/spreadsheetml/2006/main" count="38" uniqueCount="31">
  <si>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</si>
  <si>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</si>
  <si>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</si>
  <si>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</si>
  <si>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</si>
  <si>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</si>
  <si>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</si>
  <si>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</si>
  <si>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</si>
  <si>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</si>
  <si>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</si>
  <si>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</si>
  <si>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</si>
  <si>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</si>
  <si>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Начальная (максимальная) цена гражданско-правового договора, руб. </t>
  </si>
  <si>
    <t>Итого</t>
  </si>
  <si>
    <t xml:space="preserve"> Директор школы ________________________А.А. Латыпов</t>
  </si>
  <si>
    <t>Исполнитель: Заведующий хозяйством (по закупкам)Акопова Т.А.</t>
  </si>
  <si>
    <t>Муниципальное бюджетное общеобразовательное учреждение "Средняя общеобразовательная школа №5"</t>
  </si>
  <si>
    <t>Коммерческое предложение № 43 от 17.10.2018г</t>
  </si>
  <si>
    <t>Коммерческое предложение б/н  от 22.10.2018г</t>
  </si>
  <si>
    <t>Коммерческое предложение б/н от 23.10.2018г</t>
  </si>
  <si>
    <t>Дата составления сводной  таблицы  от 12.11.2018 года</t>
  </si>
  <si>
    <t>Мясо говядины</t>
  </si>
  <si>
    <t>Мясо говядины,  бескостное мороженное:  полуфабрикат крупнокусковой,   без стабилизаторов и красителей, высшего сорта,  со сроком годности не более 6 месяцев. Куски весом в диапазоне не менее 2 кг и не более 5 кг. В соответствии ГОСТ Р 54754-2011, технический регламент ТР ТС 034/2013.</t>
  </si>
  <si>
    <t>Печень говяжье</t>
  </si>
  <si>
    <t>Печень говяжья, мороженая, коричневого и(или) светло-коричневого цвета, с неповрежденными оболочками светло-серого цвета, фасованная кусками в полиэтиленовые пленки в диапозоне не менее 3 кг и не более 5 кг, без признаков порчи, загрязнений, лимфатических узлов, крупных желчных протоков. В соответсвии с требованиями ГОСТ 31799-2012, ТР ТС 034/2013.</t>
  </si>
  <si>
    <t>Филе куриной грудки</t>
  </si>
  <si>
    <t>ЧАСТЬ IV. Обоснование начальной (максимальной) цены договора на поставку продуктов питания (мясо)</t>
  </si>
  <si>
    <t xml:space="preserve">Итого: Начальная (максимальная) цена договора: 1 996 114 (один миллион девятьсот девяносто шесть тысяч сто четырнадцать) рублей 00 копеек. </t>
  </si>
  <si>
    <t>Филе грудки- чистое, обязательное отсутствие видимых кровяных сгустков. Запах-свойственный свежему мясу птицы, внешний вид-от бледно-розового до розового, подкожный жир-бледно-желтый и(или) желтый. Транспортная и потребительская тара должна соответствовать санитарным  и гигиеническим нормам, защищена от пыли,   укладывается  филе только одного сорта и наименования, одной даты изготовления и одного ГОСТа упаковки.маркировка четкая и изготовлена из материала, который допускается для контакта с сырым мясом. Срок годности от 2 до 5 суток, остаточный срок годности продуктов должен быть не менее 80 %. ГОСТ 31962-2013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</si>
</sst>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(* #,##0.00_);_(* \(#,##0.00\);_(* &quot;-&quot;??_);_(@_)"/>
  </numFmts>
  <fonts count="15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9" fillId="0" borderId="0"/>
  </cellStyleXfs>
  <cellXfs count="49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/>
    <xf numFmtId="2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2" borderId="0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2" fontId="10" fillId="3" borderId="3" xfId="0" applyNumberFormat="1" applyFont="1" applyFill="1" applyBorder="1" applyAlignment="1">
      <alignment horizontal="center" vertical="center"/>
    </xf>
    <xf numFmtId="164" fontId="11" fillId="3" borderId="6" xfId="1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6" xfId="0" applyFont="1" applyBorder="1"/>
    <xf numFmtId="0" fontId="2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tabSelected="1" topLeftCell="A10" zoomScale="69" zoomScaleNormal="69" workbookViewId="0">
      <selection activeCell="W11" sqref="W11"/>
    </sheetView>
  </sheetViews>
  <sheetFormatPr defaultRowHeight="14.4"/>
  <cols>
    <col min="1" max="1" width="7.109375" customWidth="1"/>
    <col min="2" max="2" width="17" customWidth="1"/>
    <col min="3" max="3" width="34.6640625" customWidth="1"/>
    <col min="4" max="4" width="7.33203125" customWidth="1"/>
    <col min="5" max="5" width="7.88671875" customWidth="1"/>
    <col min="8" max="8" width="8.109375" customWidth="1"/>
    <col min="9" max="9" width="10" customWidth="1"/>
    <col min="10" max="10" width="15" customWidth="1"/>
  </cols>
  <sheetData>
    <row r="1" spans="1:11" ht="36.75" customHeight="1">
      <c r="A1" s="40" t="s">
        <v>28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>
      <c r="A2" s="41" t="s">
        <v>0</v>
      </c>
      <c r="B2" s="41"/>
      <c r="C2" s="41"/>
      <c r="D2" s="41"/>
      <c r="E2" s="41"/>
      <c r="F2" s="41"/>
      <c r="G2" s="41"/>
      <c r="H2" s="1"/>
      <c r="I2" s="1"/>
      <c r="J2" s="1"/>
      <c r="K2" s="1"/>
    </row>
    <row r="3" spans="1:11">
      <c r="A3" s="42" t="s">
        <v>1</v>
      </c>
      <c r="B3" s="42"/>
      <c r="C3" s="42"/>
      <c r="D3" s="42"/>
      <c r="E3" s="42"/>
      <c r="F3" s="42"/>
      <c r="G3" s="21"/>
      <c r="H3" s="2"/>
      <c r="I3" s="2"/>
      <c r="J3" s="2"/>
      <c r="K3" s="2"/>
    </row>
    <row r="4" spans="1:11" ht="15.75" customHeight="1">
      <c r="A4" s="43" t="s">
        <v>2</v>
      </c>
      <c r="B4" s="43" t="s">
        <v>3</v>
      </c>
      <c r="C4" s="43" t="s">
        <v>4</v>
      </c>
      <c r="D4" s="44" t="s">
        <v>5</v>
      </c>
      <c r="E4" s="44" t="s">
        <v>6</v>
      </c>
      <c r="F4" s="46" t="s">
        <v>7</v>
      </c>
      <c r="G4" s="47"/>
      <c r="H4" s="48"/>
      <c r="I4" s="44" t="s">
        <v>8</v>
      </c>
      <c r="J4" s="44" t="s">
        <v>9</v>
      </c>
      <c r="K4" s="2"/>
    </row>
    <row r="5" spans="1:11">
      <c r="A5" s="43"/>
      <c r="B5" s="43"/>
      <c r="C5" s="43"/>
      <c r="D5" s="45"/>
      <c r="E5" s="45"/>
      <c r="F5" s="10" t="s">
        <v>10</v>
      </c>
      <c r="G5" s="10" t="s">
        <v>11</v>
      </c>
      <c r="H5" s="10" t="s">
        <v>12</v>
      </c>
      <c r="I5" s="45"/>
      <c r="J5" s="45"/>
      <c r="K5" s="2"/>
    </row>
    <row r="6" spans="1:11">
      <c r="A6" s="11">
        <v>1</v>
      </c>
      <c r="B6" s="12">
        <v>2</v>
      </c>
      <c r="C6" s="11">
        <v>3</v>
      </c>
      <c r="D6" s="12">
        <v>4</v>
      </c>
      <c r="E6" s="12">
        <v>5</v>
      </c>
      <c r="F6" s="11">
        <v>6</v>
      </c>
      <c r="G6" s="12">
        <v>7</v>
      </c>
      <c r="H6" s="11">
        <v>8</v>
      </c>
      <c r="I6" s="11">
        <v>9</v>
      </c>
      <c r="J6" s="11">
        <v>10</v>
      </c>
      <c r="K6" s="2"/>
    </row>
    <row r="7" spans="1:11" ht="202.5" customHeight="1">
      <c r="A7" s="24">
        <v>1</v>
      </c>
      <c r="B7" s="25" t="s">
        <v>23</v>
      </c>
      <c r="C7" s="26" t="s">
        <v>24</v>
      </c>
      <c r="D7" s="27" t="s">
        <v>13</v>
      </c>
      <c r="E7" s="13">
        <v>2950</v>
      </c>
      <c r="F7" s="14">
        <v>450</v>
      </c>
      <c r="G7" s="14">
        <v>600</v>
      </c>
      <c r="H7" s="14">
        <v>470</v>
      </c>
      <c r="I7" s="22">
        <f>ROUND((F7+G7+H7)/3,2)</f>
        <v>506.67</v>
      </c>
      <c r="J7" s="14"/>
      <c r="K7" s="7"/>
    </row>
    <row r="8" spans="1:11" ht="19.2" customHeight="1">
      <c r="A8" s="30" t="s">
        <v>15</v>
      </c>
      <c r="B8" s="31"/>
      <c r="C8" s="31"/>
      <c r="D8" s="31"/>
      <c r="E8" s="31"/>
      <c r="F8" s="31"/>
      <c r="G8" s="31"/>
      <c r="H8" s="31"/>
      <c r="I8" s="32"/>
      <c r="J8" s="23">
        <f>I7*E7</f>
        <v>1494676.5</v>
      </c>
      <c r="K8" s="7"/>
    </row>
    <row r="9" spans="1:11" ht="202.5" customHeight="1">
      <c r="A9" s="24">
        <v>2</v>
      </c>
      <c r="B9" s="25" t="s">
        <v>25</v>
      </c>
      <c r="C9" s="26" t="s">
        <v>26</v>
      </c>
      <c r="D9" s="27" t="s">
        <v>13</v>
      </c>
      <c r="E9" s="13">
        <v>440</v>
      </c>
      <c r="F9" s="14">
        <v>200</v>
      </c>
      <c r="G9" s="14">
        <v>300</v>
      </c>
      <c r="H9" s="14">
        <v>220</v>
      </c>
      <c r="I9" s="22">
        <f>ROUND((F9+G9+H9)/3,2)</f>
        <v>240</v>
      </c>
      <c r="J9" s="14"/>
      <c r="K9" s="7"/>
    </row>
    <row r="10" spans="1:11" ht="19.2" customHeight="1">
      <c r="A10" s="30" t="s">
        <v>15</v>
      </c>
      <c r="B10" s="31"/>
      <c r="C10" s="31"/>
      <c r="D10" s="31"/>
      <c r="E10" s="31"/>
      <c r="F10" s="31"/>
      <c r="G10" s="31"/>
      <c r="H10" s="31"/>
      <c r="I10" s="32"/>
      <c r="J10" s="23">
        <f>I9*E9</f>
        <v>105600</v>
      </c>
      <c r="K10" s="7"/>
    </row>
    <row r="11" spans="1:11" ht="321" customHeight="1">
      <c r="A11" s="11">
        <v>3</v>
      </c>
      <c r="B11" s="25" t="s">
        <v>27</v>
      </c>
      <c r="C11" s="28" t="s">
        <v>30</v>
      </c>
      <c r="D11" s="29" t="s">
        <v>13</v>
      </c>
      <c r="E11" s="13">
        <v>1250</v>
      </c>
      <c r="F11" s="14">
        <v>250</v>
      </c>
      <c r="G11" s="14">
        <v>400</v>
      </c>
      <c r="H11" s="14">
        <v>300</v>
      </c>
      <c r="I11" s="22">
        <f>ROUND((F11+G11+H11)/3,2)</f>
        <v>316.67</v>
      </c>
      <c r="J11" s="14"/>
      <c r="K11" s="7"/>
    </row>
    <row r="12" spans="1:11" ht="19.2" customHeight="1">
      <c r="A12" s="30" t="s">
        <v>15</v>
      </c>
      <c r="B12" s="31"/>
      <c r="C12" s="31"/>
      <c r="D12" s="31"/>
      <c r="E12" s="31"/>
      <c r="F12" s="31"/>
      <c r="G12" s="31"/>
      <c r="H12" s="31"/>
      <c r="I12" s="32"/>
      <c r="J12" s="23">
        <f>I11*E11</f>
        <v>395837.5</v>
      </c>
      <c r="K12" s="7"/>
    </row>
    <row r="13" spans="1:11">
      <c r="A13" s="36" t="s">
        <v>14</v>
      </c>
      <c r="B13" s="37"/>
      <c r="C13" s="37"/>
      <c r="D13" s="37"/>
      <c r="E13" s="37"/>
      <c r="F13" s="37"/>
      <c r="G13" s="37"/>
      <c r="H13" s="37"/>
      <c r="I13" s="38"/>
      <c r="J13" s="15">
        <f>J8+J12+J10</f>
        <v>1996114</v>
      </c>
      <c r="K13" s="7"/>
    </row>
    <row r="14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2"/>
    </row>
    <row r="15" spans="1:11" ht="36" customHeight="1">
      <c r="A15" s="39" t="s">
        <v>29</v>
      </c>
      <c r="B15" s="39"/>
      <c r="C15" s="39"/>
      <c r="D15" s="39"/>
      <c r="E15" s="39"/>
      <c r="F15" s="39"/>
      <c r="G15" s="39"/>
      <c r="H15" s="39"/>
      <c r="I15" s="39"/>
      <c r="J15" s="39"/>
      <c r="K15" s="2"/>
    </row>
    <row r="16" spans="1:11" s="3" customFormat="1" ht="18" hidden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9"/>
    </row>
    <row r="17" spans="1:11" s="4" customFormat="1" ht="15.75" customHeight="1">
      <c r="A17" s="17" t="s">
        <v>10</v>
      </c>
      <c r="B17" s="33" t="s">
        <v>19</v>
      </c>
      <c r="C17" s="34"/>
      <c r="D17" s="20"/>
      <c r="E17" s="20"/>
      <c r="F17" s="20"/>
      <c r="G17" s="20"/>
      <c r="H17" s="20"/>
      <c r="I17" s="20"/>
      <c r="J17" s="20"/>
      <c r="K17" s="9"/>
    </row>
    <row r="18" spans="1:11" s="4" customFormat="1" ht="14.4" customHeight="1">
      <c r="A18" s="17" t="s">
        <v>11</v>
      </c>
      <c r="B18" s="33" t="s">
        <v>20</v>
      </c>
      <c r="C18" s="35"/>
      <c r="D18" s="20"/>
      <c r="E18" s="20"/>
      <c r="F18" s="20"/>
      <c r="G18" s="20"/>
      <c r="H18" s="20"/>
      <c r="I18" s="20"/>
      <c r="J18" s="20"/>
      <c r="K18" s="5"/>
    </row>
    <row r="19" spans="1:11" s="4" customFormat="1" ht="14.4" customHeight="1">
      <c r="A19" s="18" t="s">
        <v>12</v>
      </c>
      <c r="B19" s="33" t="s">
        <v>21</v>
      </c>
      <c r="C19" s="35"/>
      <c r="D19" s="20"/>
      <c r="E19" s="20"/>
      <c r="F19" s="20"/>
      <c r="G19" s="20"/>
      <c r="H19" s="20"/>
      <c r="I19" s="20"/>
      <c r="J19" s="20"/>
      <c r="K19" s="5"/>
    </row>
    <row r="20" spans="1:11" s="4" customFormat="1">
      <c r="A20" s="19"/>
      <c r="B20" s="6" t="s">
        <v>18</v>
      </c>
      <c r="C20" s="19"/>
      <c r="D20" s="19"/>
      <c r="E20" s="19"/>
      <c r="F20" s="19"/>
      <c r="G20" s="19"/>
      <c r="H20" s="19"/>
      <c r="I20" s="19"/>
      <c r="J20" s="19"/>
      <c r="K20" s="5"/>
    </row>
    <row r="21" spans="1:11" s="4" customFormat="1">
      <c r="A21" s="19"/>
      <c r="B21" s="5" t="s">
        <v>16</v>
      </c>
      <c r="C21" s="6"/>
      <c r="D21" s="6"/>
      <c r="E21" s="19"/>
      <c r="F21" s="19"/>
      <c r="G21" s="19"/>
      <c r="H21" s="19"/>
      <c r="I21" s="19"/>
      <c r="J21" s="19"/>
      <c r="K21" s="9"/>
    </row>
    <row r="22" spans="1:11" s="4" customFormat="1">
      <c r="A22" s="19"/>
      <c r="B22" s="6" t="s">
        <v>17</v>
      </c>
      <c r="C22" s="6"/>
      <c r="D22" s="6"/>
      <c r="E22" s="19"/>
      <c r="F22" s="19"/>
      <c r="G22" s="19"/>
      <c r="H22" s="19"/>
      <c r="I22" s="19"/>
      <c r="J22" s="19"/>
      <c r="K22" s="9"/>
    </row>
    <row r="23" spans="1:11" s="4" customFormat="1">
      <c r="A23" s="19"/>
      <c r="B23" s="6" t="s">
        <v>22</v>
      </c>
      <c r="C23" s="6"/>
      <c r="D23" s="6"/>
      <c r="E23" s="19"/>
      <c r="F23" s="19"/>
      <c r="G23" s="19"/>
      <c r="H23" s="19"/>
      <c r="I23" s="19"/>
      <c r="J23" s="19"/>
      <c r="K23" s="9"/>
    </row>
    <row r="24" spans="1:11" s="4" customFormat="1">
      <c r="A24" s="2"/>
      <c r="B24" s="2"/>
      <c r="C24" s="2"/>
      <c r="D24" s="2"/>
      <c r="E24" s="2"/>
      <c r="F24" s="2"/>
      <c r="G24" s="2"/>
      <c r="H24" s="2"/>
      <c r="I24" s="2"/>
      <c r="J24" s="2"/>
      <c r="K24" s="9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mergeCells count="19">
    <mergeCell ref="A8:I8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A10:I10"/>
    <mergeCell ref="B17:C17"/>
    <mergeCell ref="B18:C18"/>
    <mergeCell ref="A12:I12"/>
    <mergeCell ref="B19:C19"/>
    <mergeCell ref="A13:I13"/>
    <mergeCell ref="A15:J15"/>
  </mergeCells>
  <pageMargins left="0.70866141732283472" right="0.70866141732283472" top="0.74803149606299213" bottom="0.74803149606299213" header="0.31496062992125984" footer="0.31496062992125984"/>
  <pageSetup paperSize="9" scale="6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2018-11-29T16:04:42Z</dcterms:modified>
</cp:coreProperties>
</file>