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Лист2!$7:$8</definedName>
    <definedName name="_xlnm.Print_Area" localSheetId="0">Лист2!$A$1:$I$20</definedName>
  </definedNames>
  <calcPr calcId="144525"/>
</workbook>
</file>

<file path=xl/calcChain.xml><?xml version="1.0" encoding="utf-8"?>
<calcChain xmlns="http://schemas.openxmlformats.org/spreadsheetml/2006/main">
  <c r="I11" i="1" l="1"/>
  <c r="I10" i="1"/>
  <c r="I12" i="1" l="1"/>
  <c r="K12" i="1" s="1"/>
</calcChain>
</file>

<file path=xl/sharedStrings.xml><?xml version="1.0" encoding="utf-8"?>
<sst xmlns="http://schemas.openxmlformats.org/spreadsheetml/2006/main" count="35" uniqueCount="33">
  <si>
    <t>Начальная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</si>
  <si>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</si>
  <si>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</si>
  <si>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</si>
  <si>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</si>
  <si>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</si>
  <si>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Поставщик 1:</t>
  </si>
  <si>
    <t>Поставщик 2:</t>
  </si>
  <si>
    <t>Поставщик 3:</t>
  </si>
  <si>
    <t>Цена контракта принимается по наименьшей цене, предложенной потенциальным исполнителем.</t>
  </si>
  <si>
    <t>Характеристика услуг</t>
  </si>
  <si>
    <t>Стороны Соглашения</t>
  </si>
  <si>
    <t>Приложение 1</t>
  </si>
  <si>
    <t>Единичная цена, за мин</t>
  </si>
  <si>
    <t>Объем, шт</t>
  </si>
  <si>
    <t>Наименование
услуг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</si>
  <si>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</si>
  <si>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</si>
  <si>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 Соглашению от "____"___________2017 г.</t>
  </si>
  <si>
    <t>коммерческое предложение от 17.11.2017 № 406</t>
  </si>
  <si>
    <t>Минимальная</t>
  </si>
  <si>
    <t>коммерческое предложение от 20.10.2017 № б/н</t>
  </si>
  <si>
    <t>Информационная программа</t>
  </si>
  <si>
    <t>Размещение в эфире информационных программ</t>
  </si>
  <si>
    <t>Дата составления: 23.11.2017</t>
  </si>
  <si>
    <t>коммерческое предложение от 23.11.2017 № 388</t>
  </si>
  <si>
    <t>Управление образования администрации города Югорска</t>
  </si>
  <si>
    <t>открытый конкурс</t>
  </si>
  <si>
    <t>Исполнитель: Работник контрактной службы, тел.72641</t>
  </si>
  <si>
    <t>Т.М. Нерода</t>
  </si>
  <si>
    <t>Размещение информационных материалов о деятельности органа местного самоуправления города Югорска в эфире телевизионного канала с зоной вещания в муниципальном образовании город Югорск: Учёт ведётся поминутно.</t>
  </si>
  <si>
    <t>оказание услуг по созданию и размещению информации о деятельности органа местного самоуправления, социально-экономическом и культурном развитии города Югорска в эфире телевизионного канала с зоной вещания в муниципальном образовании город Югорск (ОКПД2: 59.11.13.000)</t>
  </si>
  <si>
    <t>Производство информационных материалов о деятельности органа местного самоуправления города Югорска в эфире телевизионного канала с зоной вещания в муниципальном образовании город Югорск. Учёт ведется поминутно.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</si>
</sst>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1"/>
    </font>
    <font>
      <b/>
      <sz val="11"/>
      <color rgb="FF000099"/>
      <name val="Times New Roman"/>
      <family val="1"/>
      <charset val="1"/>
    </font>
    <font>
      <sz val="11"/>
      <color rgb="FF000099"/>
      <name val="Times New Roman"/>
      <family val="1"/>
      <charset val="1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4" fontId="5" fillId="0" borderId="0" xfId="0" applyNumberFormat="1" applyFont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4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4" fontId="8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8" fillId="0" borderId="0" xfId="0" applyFont="1" applyAlignment="1"/>
    <xf numFmtId="0" fontId="8" fillId="0" borderId="0" xfId="0" applyFont="1" applyAlignment="1">
      <alignment horizontal="right"/>
    </xf>
    <xf numFmtId="4" fontId="11" fillId="0" borderId="0" xfId="0" applyNumberFormat="1" applyFont="1" applyAlignment="1"/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4" fontId="12" fillId="0" borderId="1" xfId="0" applyNumberFormat="1" applyFont="1" applyBorder="1" applyAlignment="1">
      <alignment vertical="center" wrapText="1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3" fillId="0" borderId="0" xfId="0" applyFont="1" applyFill="1"/>
    <xf numFmtId="0" fontId="7" fillId="0" borderId="0" xfId="0" applyFont="1" applyFill="1"/>
    <xf numFmtId="0" fontId="4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4" topLeftCell="B11" activePane="bottomRight" state="frozen"/>
      <selection pane="topRight" activeCell="B1" sqref="B1"/>
      <selection pane="bottomLeft" activeCell="A107" sqref="A107"/>
      <selection pane="bottomRight" activeCell="C10" sqref="C10"/>
    </sheetView>
  </sheetViews>
  <sheetFormatPr defaultColWidth="11.5703125" defaultRowHeight="12.75" x14ac:dyDescent="0.2"/>
  <cols>
    <col min="1" max="1" width="14.85546875" style="1" customWidth="1"/>
    <col min="2" max="2" width="19.85546875" style="1" customWidth="1"/>
    <col min="3" max="3" width="30.7109375" style="1" customWidth="1"/>
    <col min="4" max="4" width="8.28515625" style="1" customWidth="1"/>
    <col min="5" max="7" width="13.42578125" style="1" customWidth="1"/>
    <col min="8" max="8" width="13.140625" style="1" customWidth="1"/>
    <col min="9" max="9" width="14.7109375" style="1" customWidth="1"/>
    <col min="10" max="10" width="10.140625" style="2" customWidth="1"/>
    <col min="11" max="11" width="13.85546875" style="2" bestFit="1" customWidth="1"/>
    <col min="12" max="13" width="11.5703125" style="2"/>
    <col min="14" max="16384" width="11.5703125" style="1"/>
  </cols>
  <sheetData>
    <row r="1" spans="1:13" ht="15.75" hidden="1" x14ac:dyDescent="0.25">
      <c r="I1" s="19" t="s">
        <v>12</v>
      </c>
    </row>
    <row r="2" spans="1:13" ht="15.75" hidden="1" x14ac:dyDescent="0.25">
      <c r="I2" s="19" t="s">
        <v>18</v>
      </c>
    </row>
    <row r="3" spans="1:13" ht="15.75" x14ac:dyDescent="0.25">
      <c r="I3" s="19"/>
    </row>
    <row r="4" spans="1:13" s="22" customFormat="1" ht="15.75" x14ac:dyDescent="0.25">
      <c r="A4" s="20"/>
      <c r="B4" s="20"/>
      <c r="C4" s="20"/>
      <c r="D4" s="20"/>
      <c r="E4" s="21" t="s">
        <v>1</v>
      </c>
      <c r="F4" s="21"/>
      <c r="G4" s="20"/>
      <c r="H4" s="20"/>
      <c r="I4" s="20"/>
    </row>
    <row r="5" spans="1:13" s="31" customFormat="1" ht="15.75" x14ac:dyDescent="0.25">
      <c r="A5" s="32" t="s">
        <v>2</v>
      </c>
      <c r="B5" s="29"/>
      <c r="C5" s="33" t="s">
        <v>27</v>
      </c>
      <c r="D5" s="29"/>
      <c r="E5" s="29"/>
      <c r="F5" s="29"/>
      <c r="G5" s="30"/>
      <c r="H5" s="30"/>
      <c r="I5" s="29"/>
      <c r="J5" s="29"/>
      <c r="K5" s="29"/>
    </row>
    <row r="6" spans="1:13" s="38" customFormat="1" ht="47.25" customHeight="1" x14ac:dyDescent="0.2">
      <c r="A6" s="42" t="s">
        <v>16</v>
      </c>
      <c r="B6" s="42"/>
      <c r="C6" s="43" t="s">
        <v>17</v>
      </c>
      <c r="D6" s="43"/>
      <c r="E6" s="43"/>
      <c r="F6" s="43"/>
      <c r="G6" s="43"/>
      <c r="H6" s="43"/>
      <c r="I6" s="37"/>
      <c r="J6" s="37"/>
    </row>
    <row r="7" spans="1:13" s="11" customFormat="1" ht="63.75" customHeight="1" x14ac:dyDescent="0.2">
      <c r="A7" s="44" t="s">
        <v>3</v>
      </c>
      <c r="B7" s="44"/>
      <c r="C7" s="45" t="s">
        <v>31</v>
      </c>
      <c r="D7" s="45"/>
      <c r="E7" s="45"/>
      <c r="F7" s="45"/>
      <c r="G7" s="45"/>
      <c r="H7" s="45"/>
      <c r="I7" s="45"/>
      <c r="J7" s="10"/>
      <c r="K7" s="10"/>
    </row>
    <row r="8" spans="1:13" s="13" customFormat="1" ht="15" x14ac:dyDescent="0.2">
      <c r="A8" s="46" t="s">
        <v>15</v>
      </c>
      <c r="B8" s="46" t="s">
        <v>10</v>
      </c>
      <c r="C8" s="46" t="s">
        <v>11</v>
      </c>
      <c r="D8" s="46" t="s">
        <v>14</v>
      </c>
      <c r="E8" s="49" t="s">
        <v>13</v>
      </c>
      <c r="F8" s="50"/>
      <c r="G8" s="51"/>
      <c r="H8" s="26" t="s">
        <v>20</v>
      </c>
      <c r="I8" s="12" t="s">
        <v>0</v>
      </c>
    </row>
    <row r="9" spans="1:13" s="13" customFormat="1" ht="15" x14ac:dyDescent="0.2">
      <c r="A9" s="47"/>
      <c r="B9" s="48"/>
      <c r="C9" s="48"/>
      <c r="D9" s="48"/>
      <c r="E9" s="14">
        <v>1</v>
      </c>
      <c r="F9" s="14">
        <v>2</v>
      </c>
      <c r="G9" s="14">
        <v>3</v>
      </c>
      <c r="H9" s="27" t="s">
        <v>4</v>
      </c>
      <c r="I9" s="36" t="s">
        <v>4</v>
      </c>
    </row>
    <row r="10" spans="1:13" ht="102.75" customHeight="1" x14ac:dyDescent="0.2">
      <c r="A10" s="39" t="s">
        <v>22</v>
      </c>
      <c r="B10" s="40" t="s">
        <v>32</v>
      </c>
      <c r="C10" s="15" t="s">
        <v>26</v>
      </c>
      <c r="D10" s="41">
        <v>438</v>
      </c>
      <c r="E10" s="16">
        <v>7000</v>
      </c>
      <c r="F10" s="16">
        <v>5287</v>
      </c>
      <c r="G10" s="16">
        <v>5900</v>
      </c>
      <c r="H10" s="28">
        <v>5287</v>
      </c>
      <c r="I10" s="18">
        <f t="shared" ref="I10" si="0">ROUND(D10*H10,2)</f>
        <v>2315706</v>
      </c>
      <c r="J10" s="17"/>
      <c r="K10" s="1"/>
      <c r="L10" s="1"/>
      <c r="M10" s="1"/>
    </row>
    <row r="11" spans="1:13" ht="105.75" customHeight="1" x14ac:dyDescent="0.2">
      <c r="A11" s="39" t="s">
        <v>23</v>
      </c>
      <c r="B11" s="40" t="s">
        <v>30</v>
      </c>
      <c r="C11" s="15" t="s">
        <v>26</v>
      </c>
      <c r="D11" s="41">
        <v>442</v>
      </c>
      <c r="E11" s="16">
        <v>1800</v>
      </c>
      <c r="F11" s="16">
        <v>1548</v>
      </c>
      <c r="G11" s="16">
        <v>1602</v>
      </c>
      <c r="H11" s="28">
        <v>1548</v>
      </c>
      <c r="I11" s="18">
        <f t="shared" ref="I11" si="1">ROUND(D11*H11,2)</f>
        <v>684216</v>
      </c>
      <c r="J11" s="17"/>
      <c r="K11" s="1"/>
      <c r="L11" s="1"/>
      <c r="M11" s="1"/>
    </row>
    <row r="12" spans="1:13" s="9" customFormat="1" ht="15" x14ac:dyDescent="0.25">
      <c r="A12" s="34" t="s">
        <v>24</v>
      </c>
      <c r="B12" s="34"/>
      <c r="C12" s="23"/>
      <c r="D12" s="23"/>
      <c r="E12" s="23"/>
      <c r="F12" s="23"/>
      <c r="G12" s="23"/>
      <c r="H12" s="24" t="s">
        <v>5</v>
      </c>
      <c r="I12" s="25">
        <f>I10+I11</f>
        <v>2999922</v>
      </c>
      <c r="J12" s="5">
        <v>3000</v>
      </c>
      <c r="K12" s="5">
        <f>(J12*1000)-I12</f>
        <v>78</v>
      </c>
    </row>
    <row r="13" spans="1:13" s="9" customFormat="1" ht="15" x14ac:dyDescent="0.25">
      <c r="A13" s="34"/>
      <c r="B13" s="34"/>
      <c r="C13" s="34"/>
      <c r="D13" s="34"/>
      <c r="E13" s="34"/>
      <c r="F13" s="34"/>
      <c r="G13" s="34"/>
      <c r="H13" s="4"/>
      <c r="I13" s="6"/>
    </row>
    <row r="14" spans="1:13" s="3" customFormat="1" ht="15.75" customHeight="1" x14ac:dyDescent="0.25">
      <c r="A14" s="34" t="s">
        <v>9</v>
      </c>
      <c r="B14" s="34"/>
      <c r="C14" s="34"/>
      <c r="D14" s="34"/>
      <c r="E14" s="34"/>
      <c r="F14" s="34"/>
      <c r="G14" s="34"/>
      <c r="H14" s="4"/>
      <c r="I14" s="6"/>
    </row>
    <row r="15" spans="1:13" ht="15" x14ac:dyDescent="0.25">
      <c r="A15" s="34"/>
      <c r="B15" s="34"/>
      <c r="C15" s="34"/>
      <c r="D15" s="34"/>
      <c r="E15" s="34"/>
      <c r="F15" s="34"/>
      <c r="G15" s="34"/>
      <c r="H15" s="4"/>
      <c r="I15" s="6"/>
      <c r="J15" s="1"/>
      <c r="K15" s="1"/>
      <c r="L15" s="1"/>
      <c r="M15" s="1"/>
    </row>
    <row r="16" spans="1:13" ht="15" x14ac:dyDescent="0.25">
      <c r="A16" s="7" t="s">
        <v>6</v>
      </c>
      <c r="B16" s="8" t="s">
        <v>21</v>
      </c>
      <c r="C16" s="8"/>
      <c r="D16" s="8"/>
      <c r="E16" s="8"/>
      <c r="F16" s="8"/>
      <c r="G16" s="8"/>
      <c r="H16" s="8"/>
      <c r="I16" s="8"/>
    </row>
    <row r="17" spans="1:9" ht="15" x14ac:dyDescent="0.25">
      <c r="A17" s="7" t="s">
        <v>7</v>
      </c>
      <c r="B17" s="8" t="s">
        <v>25</v>
      </c>
      <c r="C17" s="8"/>
      <c r="D17" s="8"/>
      <c r="E17" s="8"/>
      <c r="F17" s="8"/>
      <c r="G17" s="8"/>
      <c r="H17" s="8"/>
      <c r="I17" s="8"/>
    </row>
    <row r="18" spans="1:9" ht="15" x14ac:dyDescent="0.25">
      <c r="A18" s="7" t="s">
        <v>8</v>
      </c>
      <c r="B18" s="8" t="s">
        <v>19</v>
      </c>
      <c r="C18" s="8"/>
      <c r="D18" s="8"/>
      <c r="E18" s="8"/>
      <c r="F18" s="8"/>
      <c r="G18" s="8"/>
      <c r="H18" s="8"/>
      <c r="I18" s="8"/>
    </row>
    <row r="19" spans="1:9" ht="15" x14ac:dyDescent="0.25">
      <c r="A19" s="34"/>
      <c r="B19" s="34"/>
      <c r="C19" s="34"/>
      <c r="D19" s="34"/>
      <c r="E19" s="34"/>
      <c r="F19" s="34"/>
      <c r="G19" s="34"/>
      <c r="H19" s="34"/>
      <c r="I19" s="34"/>
    </row>
    <row r="20" spans="1:9" ht="15" customHeight="1" x14ac:dyDescent="0.25">
      <c r="A20" s="34" t="s">
        <v>28</v>
      </c>
      <c r="B20" s="35"/>
      <c r="C20" s="35"/>
      <c r="D20" s="35"/>
      <c r="E20" s="35"/>
      <c r="F20" s="35"/>
      <c r="G20" s="35"/>
      <c r="H20" s="34" t="s">
        <v>29</v>
      </c>
      <c r="I20" s="35"/>
    </row>
  </sheetData>
  <sheetProtection selectLockedCells="1" selectUnlockedCells="1"/>
  <mergeCells count="9">
    <mergeCell ref="A6:B6"/>
    <mergeCell ref="C6:H6"/>
    <mergeCell ref="A7:B7"/>
    <mergeCell ref="C7:I7"/>
    <mergeCell ref="A8:A9"/>
    <mergeCell ref="B8:B9"/>
    <mergeCell ref="C8:C9"/>
    <mergeCell ref="D8:D9"/>
    <mergeCell ref="E8:G8"/>
  </mergeCells>
  <pageMargins left="0.6692913385826772" right="7.874015748031496E-2" top="0.23622047244094491" bottom="0.27559055118110237" header="0.51181102362204722" footer="0.51181102362204722"/>
  <pageSetup paperSize="9" scale="9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Дергилев Олег Владимирович</dc:creator>
  <cp:lastModifiedBy>Екатерина</cp:lastModifiedBy>
  <cp:lastPrinted>2018-01-10T11:21:51Z</cp:lastPrinted>
  <dcterms:created xsi:type="dcterms:W3CDTF">2012-04-02T10:33:59Z</dcterms:created>
  <dcterms:modified xsi:type="dcterms:W3CDTF">2018-01-19T11:00:06Z</dcterms:modified>
</cp:coreProperties>
</file>