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/>
  <c r="K7" i="1" l="1"/>
  <c r="L7" i="1" l="1"/>
</calcChain>
</file>

<file path=xl/sharedStrings.xml><?xml version="1.0" encoding="utf-8"?>
<sst xmlns="http://schemas.openxmlformats.org/spreadsheetml/2006/main" count="30" uniqueCount="30">
  <si>
    <t>Ед.</t>
  </si>
  <si>
    <t>тарифа</t>
  </si>
  <si>
    <t>1*</t>
  </si>
  <si>
    <t>2*</t>
  </si>
  <si>
    <t>3*</t>
  </si>
  <si>
    <t>Средняя цена, руб.</t>
  </si>
  <si>
    <t>Бумага для офисной техники</t>
  </si>
  <si>
    <t>IV. Обоснование начальной (максимальной) цены  контракта на поставку бумаги для офисной техники</t>
  </si>
  <si>
    <t>Итого начальная (максимальная) цена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</si>
  <si>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</si>
  <si>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</si>
  <si>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</si>
  <si>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</si>
  <si>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</si>
  <si>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</si>
  <si>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</si>
  <si>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</si>
  <si>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</si>
  <si>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t>от 30.11.2016 № 824</t>
  </si>
  <si>
    <t>от 30.11.2016 № 478</t>
  </si>
  <si>
    <t>от 30.11.2016 № 5167080</t>
  </si>
  <si>
    <t>Итого: Начальная (максимальная) цена контракта: 212 960 (двести двенадцать тысяч девятьсот шестьдесят) рублей 00 копеек.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</si>
  <si>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</si>
  <si>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Поставщик 2 :</t>
  </si>
  <si>
    <t>Формат А 4, плотность бумаги не менее 80 г/м2, но не более 100 г/м2; белизна не менее 146%, но не более 150%; в пачке не менее 500 листов</t>
  </si>
  <si>
    <t>Метод обоснования начальной (максимальной) цены: метод сопоставления розничных цен.</t>
  </si>
  <si>
    <t>Гл. специалист УБУиО администрации города Югорска</t>
  </si>
  <si>
    <t>Н.Б. Королева</t>
  </si>
  <si>
    <t>Упаковка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</si>
  <si>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электронный аукцион.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</si>
</sst>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D22" sqref="D22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7.140625" customWidth="1"/>
    <col min="6" max="6" width="10.42578125" customWidth="1"/>
    <col min="7" max="7" width="9" customWidth="1"/>
    <col min="8" max="8" width="11.42578125" customWidth="1"/>
    <col min="9" max="9" width="10.5703125" customWidth="1"/>
    <col min="10" max="10" width="8.570312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23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5"/>
    </row>
    <row r="2" spans="1:14" ht="17.2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5"/>
    </row>
    <row r="3" spans="1:14" s="2" customFormat="1" ht="15.75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3"/>
      <c r="N3" s="6"/>
    </row>
    <row r="4" spans="1:14" s="2" customFormat="1" ht="13.5" customHeight="1" thickBot="1" x14ac:dyDescent="0.3">
      <c r="A4" s="26" t="s">
        <v>29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6"/>
    </row>
    <row r="5" spans="1:14" ht="33" customHeight="1" thickBot="1" x14ac:dyDescent="0.3">
      <c r="A5" s="42" t="s">
        <v>22</v>
      </c>
      <c r="B5" s="33" t="s">
        <v>17</v>
      </c>
      <c r="C5" s="44" t="s">
        <v>11</v>
      </c>
      <c r="D5" s="45"/>
      <c r="E5" s="33" t="s">
        <v>12</v>
      </c>
      <c r="F5" s="7" t="s">
        <v>0</v>
      </c>
      <c r="G5" s="33" t="s">
        <v>13</v>
      </c>
      <c r="H5" s="28" t="s">
        <v>14</v>
      </c>
      <c r="I5" s="29"/>
      <c r="J5" s="30"/>
      <c r="K5" s="38" t="s">
        <v>5</v>
      </c>
      <c r="L5" s="31" t="s">
        <v>15</v>
      </c>
      <c r="M5" s="4"/>
      <c r="N5" s="5"/>
    </row>
    <row r="6" spans="1:14" ht="28.5" customHeight="1" thickBot="1" x14ac:dyDescent="0.3">
      <c r="A6" s="43"/>
      <c r="B6" s="34"/>
      <c r="C6" s="46"/>
      <c r="D6" s="47"/>
      <c r="E6" s="34"/>
      <c r="F6" s="8" t="s">
        <v>1</v>
      </c>
      <c r="G6" s="34"/>
      <c r="H6" s="9" t="s">
        <v>2</v>
      </c>
      <c r="I6" s="9" t="s">
        <v>3</v>
      </c>
      <c r="J6" s="9" t="s">
        <v>4</v>
      </c>
      <c r="K6" s="39"/>
      <c r="L6" s="32"/>
      <c r="M6" s="4"/>
      <c r="N6" s="5"/>
    </row>
    <row r="7" spans="1:14" ht="66" customHeight="1" thickBot="1" x14ac:dyDescent="0.3">
      <c r="A7" s="10">
        <v>1</v>
      </c>
      <c r="B7" s="10" t="s">
        <v>6</v>
      </c>
      <c r="C7" s="40" t="s">
        <v>24</v>
      </c>
      <c r="D7" s="41"/>
      <c r="E7" s="11" t="s">
        <v>16</v>
      </c>
      <c r="F7" s="11" t="s">
        <v>28</v>
      </c>
      <c r="G7" s="11">
        <v>1000</v>
      </c>
      <c r="H7" s="18">
        <v>215.01</v>
      </c>
      <c r="I7" s="18">
        <v>219.1</v>
      </c>
      <c r="J7" s="18">
        <v>204.77</v>
      </c>
      <c r="K7" s="19">
        <f>ROUND((H7+I7+J7)/3,2)</f>
        <v>212.96</v>
      </c>
      <c r="L7" s="14">
        <f>G7*K7</f>
        <v>212960</v>
      </c>
      <c r="M7" s="12"/>
      <c r="N7" s="13"/>
    </row>
    <row r="8" spans="1:14" ht="15.75" customHeight="1" thickBot="1" x14ac:dyDescent="0.3">
      <c r="A8" s="35" t="s">
        <v>8</v>
      </c>
      <c r="B8" s="36"/>
      <c r="C8" s="36"/>
      <c r="D8" s="36"/>
      <c r="E8" s="36"/>
      <c r="F8" s="36"/>
      <c r="G8" s="36"/>
      <c r="H8" s="36"/>
      <c r="I8" s="36"/>
      <c r="J8" s="36"/>
      <c r="K8" s="37"/>
      <c r="L8" s="14">
        <f>L7</f>
        <v>212960</v>
      </c>
      <c r="M8" s="15"/>
      <c r="N8" s="16"/>
    </row>
    <row r="9" spans="1:14" s="2" customFormat="1" ht="22.5" customHeight="1" x14ac:dyDescent="0.25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2" customFormat="1" ht="15.75" x14ac:dyDescent="0.25">
      <c r="A11" s="20"/>
      <c r="B11" s="20" t="s">
        <v>26</v>
      </c>
      <c r="C11" s="20"/>
      <c r="D11" s="20"/>
      <c r="E11" s="20"/>
      <c r="F11" s="20"/>
      <c r="G11" s="20"/>
      <c r="H11" s="20"/>
      <c r="I11" s="49" t="s">
        <v>27</v>
      </c>
      <c r="J11" s="49"/>
      <c r="K11" s="49"/>
      <c r="L11" s="49"/>
      <c r="M11" s="21"/>
      <c r="N11" s="20"/>
    </row>
    <row r="12" spans="1:14" ht="15.75" x14ac:dyDescent="0.25">
      <c r="A12" s="5"/>
      <c r="B12" s="17"/>
      <c r="C12" s="17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17" t="s">
        <v>9</v>
      </c>
      <c r="C13" s="50" t="s">
        <v>18</v>
      </c>
      <c r="D13" s="50"/>
      <c r="E13" s="50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7" t="s">
        <v>23</v>
      </c>
      <c r="C14" s="50" t="s">
        <v>19</v>
      </c>
      <c r="D14" s="50"/>
      <c r="E14" s="50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7" t="s">
        <v>10</v>
      </c>
      <c r="C15" s="50" t="s">
        <v>20</v>
      </c>
      <c r="D15" s="50"/>
      <c r="E15" s="50"/>
      <c r="F15" s="5"/>
      <c r="G15" s="5"/>
      <c r="H15" s="5"/>
      <c r="I15" s="5"/>
      <c r="J15" s="5"/>
      <c r="K15" s="5"/>
      <c r="L15" s="5"/>
      <c r="M15" s="4"/>
      <c r="N15" s="5"/>
    </row>
    <row r="16" spans="1:1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  <c r="N16" s="5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8">
    <mergeCell ref="A9:M9"/>
    <mergeCell ref="I11:L11"/>
    <mergeCell ref="C13:E13"/>
    <mergeCell ref="C14:E14"/>
    <mergeCell ref="C15:E15"/>
    <mergeCell ref="A8:K8"/>
    <mergeCell ref="K5:K6"/>
    <mergeCell ref="C7:D7"/>
    <mergeCell ref="A5:A6"/>
    <mergeCell ref="B5:B6"/>
    <mergeCell ref="C5:D6"/>
    <mergeCell ref="A1:L2"/>
    <mergeCell ref="A3:L3"/>
    <mergeCell ref="A4:M4"/>
    <mergeCell ref="H5:J5"/>
    <mergeCell ref="L5:L6"/>
    <mergeCell ref="E5:E6"/>
    <mergeCell ref="G5:G6"/>
  </mergeCells>
  <pageMargins left="0.82677165354330717" right="0" top="0.39370078740157483" bottom="0.19685039370078741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2016-12-05T05:04:47Z</dcterms:modified>
</cp:coreProperties>
</file>