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8" i="1" l="1"/>
  <c r="A14" i="1" l="1"/>
  <c r="A15" i="1"/>
  <c r="A16" i="1"/>
  <c r="J10" i="1" l="1"/>
  <c r="J11" i="1" s="1"/>
</calcChain>
</file>

<file path=xl/sharedStrings.xml><?xml version="1.0" encoding="utf-8"?>
<sst xmlns="http://schemas.openxmlformats.org/spreadsheetml/2006/main" count="28" uniqueCount="27">
  <si>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</si>
  <si>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</si>
  <si>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</si>
  <si>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</si>
  <si>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</si>
  <si>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</si>
  <si>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</si>
  <si>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</si>
  <si>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</si>
  <si>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</si>
  <si>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</si>
  <si>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</si>
  <si>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</si>
  <si>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</si>
  <si>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>Метод сопоставимых рыночных цен</t>
  </si>
  <si>
    <t xml:space="preserve"> Директор школы _____________________ И.А. Ефремова</t>
  </si>
  <si>
    <t>Печенье сладкое</t>
  </si>
  <si>
    <t>кг</t>
  </si>
  <si>
    <t>Вид печенья: сдобное. Вид продукта по рецептуре: без добавлений.</t>
  </si>
  <si>
    <t xml:space="preserve">Вафли </t>
  </si>
  <si>
    <t xml:space="preserve">Вид начинки вафель: пралине. Вид продукта:  Сдобные вафли.  
Вид продукта по рецептуре: Неглазированные.   Наличие начинки:  Да  
</t>
  </si>
  <si>
    <t>Коммерческое предложение №2033 от 29.10.2019 г</t>
  </si>
  <si>
    <t>Коммерческое предложение №2038 от 30.10.2019 г</t>
  </si>
  <si>
    <t>Коммерческое предложение №2037 от 30.10.2019 г</t>
  </si>
  <si>
    <t>Аукцион в электронной форме на поставку продуктов питания (вафли, печенье)</t>
  </si>
  <si>
    <t>Итого: Начальная (максимальная) цена контракта: 18 142 (восемнадцать тысяч сто сорок два) рубля 50 копеек</t>
  </si>
  <si>
    <t>Дата составления сводной таблицы 15.01.2020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</si>
</sst>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/>
    </xf>
    <xf numFmtId="0" fontId="3" fillId="2" borderId="0" xfId="0" applyFont="1" applyFill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5" fontId="3" fillId="2" borderId="4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8" fillId="0" borderId="7" xfId="0" applyFont="1" applyBorder="1" applyAlignment="1">
      <alignment horizontal="justify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0;&#1059;&#1050;&#1062;&#1048;&#1054;&#1053;&#1067;%20%202019&#1043;&#1054;&#1044;/&#1089;&#1086;&#1082;%20&#1089;&#1072;&#1076;/&#1085;&#1084;&#1094;%20&#1089;&#1086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">
          <cell r="A12">
            <v>1</v>
          </cell>
        </row>
        <row r="13">
          <cell r="A13">
            <v>2</v>
          </cell>
        </row>
        <row r="14">
          <cell r="A1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2" zoomScale="66" zoomScaleNormal="66" workbookViewId="0">
      <selection activeCell="D31" sqref="D31"/>
    </sheetView>
  </sheetViews>
  <sheetFormatPr defaultRowHeight="15" x14ac:dyDescent="0.25"/>
  <cols>
    <col min="1" max="1" width="4.7109375" customWidth="1"/>
    <col min="2" max="2" width="20.85546875" customWidth="1"/>
    <col min="3" max="3" width="64.28515625" customWidth="1"/>
    <col min="6" max="6" width="12.5703125" customWidth="1"/>
    <col min="7" max="7" width="14.7109375" customWidth="1"/>
    <col min="8" max="8" width="13.5703125" customWidth="1"/>
    <col min="9" max="9" width="11.85546875" customWidth="1"/>
    <col min="10" max="10" width="2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1.1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2.9" customHeight="1" x14ac:dyDescent="0.25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8.15" customHeight="1" x14ac:dyDescent="0.25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3" t="s">
        <v>1</v>
      </c>
      <c r="B5" s="33" t="s">
        <v>2</v>
      </c>
      <c r="C5" s="33" t="s">
        <v>3</v>
      </c>
      <c r="D5" s="33" t="s">
        <v>4</v>
      </c>
      <c r="E5" s="33" t="s">
        <v>5</v>
      </c>
      <c r="F5" s="34" t="s">
        <v>6</v>
      </c>
      <c r="G5" s="35"/>
      <c r="H5" s="36"/>
      <c r="I5" s="37" t="s">
        <v>7</v>
      </c>
      <c r="J5" s="37" t="s">
        <v>8</v>
      </c>
      <c r="K5" s="2"/>
      <c r="L5" s="2"/>
      <c r="M5" s="2"/>
    </row>
    <row r="6" spans="1:13" ht="16.5" thickBot="1" x14ac:dyDescent="0.3">
      <c r="A6" s="33"/>
      <c r="B6" s="33"/>
      <c r="C6" s="33"/>
      <c r="D6" s="33"/>
      <c r="E6" s="33"/>
      <c r="F6" s="3" t="s">
        <v>9</v>
      </c>
      <c r="G6" s="3" t="s">
        <v>10</v>
      </c>
      <c r="H6" s="3" t="s">
        <v>11</v>
      </c>
      <c r="I6" s="38"/>
      <c r="J6" s="38"/>
      <c r="K6" s="2"/>
      <c r="L6" s="2"/>
      <c r="M6" s="2"/>
    </row>
    <row r="7" spans="1:13" ht="46.5" customHeight="1" thickBot="1" x14ac:dyDescent="0.3">
      <c r="A7" s="39">
        <v>1</v>
      </c>
      <c r="B7" s="4" t="s">
        <v>16</v>
      </c>
      <c r="C7" s="28" t="s">
        <v>18</v>
      </c>
      <c r="D7" s="3" t="s">
        <v>17</v>
      </c>
      <c r="E7" s="6">
        <v>82.5</v>
      </c>
      <c r="F7" s="7">
        <v>124</v>
      </c>
      <c r="G7" s="7">
        <v>120</v>
      </c>
      <c r="H7" s="7">
        <v>125</v>
      </c>
      <c r="I7" s="8">
        <v>123</v>
      </c>
      <c r="J7" s="8"/>
      <c r="K7" s="2"/>
      <c r="L7" s="2"/>
      <c r="M7" s="2"/>
    </row>
    <row r="8" spans="1:13" ht="15.75" x14ac:dyDescent="0.25">
      <c r="A8" s="40"/>
      <c r="B8" s="9"/>
      <c r="C8" s="10"/>
      <c r="D8" s="11"/>
      <c r="E8" s="11"/>
      <c r="F8" s="12"/>
      <c r="G8" s="12"/>
      <c r="H8" s="12"/>
      <c r="I8" s="8"/>
      <c r="J8" s="13">
        <f>I7*E7</f>
        <v>10147.5</v>
      </c>
      <c r="K8" s="14"/>
      <c r="L8" s="14"/>
      <c r="M8" s="14"/>
    </row>
    <row r="9" spans="1:13" ht="63.75" customHeight="1" x14ac:dyDescent="0.25">
      <c r="A9" s="39">
        <v>2</v>
      </c>
      <c r="B9" s="4" t="s">
        <v>19</v>
      </c>
      <c r="C9" s="5" t="s">
        <v>20</v>
      </c>
      <c r="D9" s="3" t="s">
        <v>17</v>
      </c>
      <c r="E9" s="29">
        <v>65</v>
      </c>
      <c r="F9" s="7">
        <v>124</v>
      </c>
      <c r="G9" s="7">
        <v>120</v>
      </c>
      <c r="H9" s="7">
        <v>125</v>
      </c>
      <c r="I9" s="8">
        <v>123</v>
      </c>
      <c r="J9" s="8"/>
      <c r="K9" s="2"/>
      <c r="L9" s="2"/>
      <c r="M9" s="2"/>
    </row>
    <row r="10" spans="1:13" ht="15.75" x14ac:dyDescent="0.25">
      <c r="A10" s="40"/>
      <c r="B10" s="9"/>
      <c r="C10" s="10"/>
      <c r="D10" s="11"/>
      <c r="E10" s="11"/>
      <c r="F10" s="12"/>
      <c r="G10" s="12"/>
      <c r="H10" s="12"/>
      <c r="I10" s="8"/>
      <c r="J10" s="13">
        <f>I9*E9</f>
        <v>7995</v>
      </c>
      <c r="K10" s="14"/>
      <c r="L10" s="14"/>
      <c r="M10" s="14"/>
    </row>
    <row r="11" spans="1:13" ht="15.75" x14ac:dyDescent="0.25">
      <c r="A11" s="15"/>
      <c r="B11" s="16" t="s">
        <v>12</v>
      </c>
      <c r="C11" s="16"/>
      <c r="D11" s="16"/>
      <c r="E11" s="16"/>
      <c r="F11" s="16"/>
      <c r="G11" s="16"/>
      <c r="H11" s="16"/>
      <c r="I11" s="16"/>
      <c r="J11" s="17">
        <f>J8+J10</f>
        <v>18142.5</v>
      </c>
      <c r="K11" s="14"/>
      <c r="L11" s="14"/>
      <c r="M11" s="14"/>
    </row>
    <row r="12" spans="1:13" ht="15.75" x14ac:dyDescent="0.25">
      <c r="A12" s="2" t="s">
        <v>25</v>
      </c>
      <c r="B12" s="18"/>
      <c r="C12" s="18"/>
      <c r="D12" s="18"/>
      <c r="E12" s="18"/>
      <c r="F12" s="18"/>
      <c r="G12" s="18"/>
      <c r="H12" s="18"/>
      <c r="I12" s="18"/>
      <c r="J12" s="19"/>
      <c r="K12" s="2"/>
      <c r="L12" s="2"/>
      <c r="M12" s="2"/>
    </row>
    <row r="13" spans="1:13" ht="1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9"/>
      <c r="K13" s="2"/>
      <c r="L13" s="2"/>
      <c r="M13" s="2"/>
    </row>
    <row r="14" spans="1:13" ht="23.25" customHeight="1" x14ac:dyDescent="0.25">
      <c r="A14" s="20">
        <f>[1]Лист1!A12</f>
        <v>1</v>
      </c>
      <c r="B14" s="41" t="s">
        <v>21</v>
      </c>
      <c r="C14" s="42"/>
      <c r="D14" s="21"/>
      <c r="E14" s="21"/>
      <c r="F14" s="21"/>
      <c r="G14" s="21"/>
      <c r="H14" s="21"/>
      <c r="I14" s="21"/>
      <c r="J14" s="22"/>
      <c r="K14" s="23"/>
      <c r="L14" s="23"/>
      <c r="M14" s="23"/>
    </row>
    <row r="15" spans="1:13" ht="24" customHeight="1" x14ac:dyDescent="0.25">
      <c r="A15" s="24">
        <f>[1]Лист1!A13</f>
        <v>2</v>
      </c>
      <c r="B15" s="30" t="s">
        <v>22</v>
      </c>
      <c r="C15" s="30"/>
      <c r="D15" s="21"/>
      <c r="E15" s="21"/>
      <c r="F15" s="21"/>
      <c r="G15" s="21"/>
      <c r="H15" s="21"/>
      <c r="I15" s="21"/>
      <c r="J15" s="22"/>
      <c r="K15" s="25"/>
      <c r="L15" s="25"/>
      <c r="M15" s="25"/>
    </row>
    <row r="16" spans="1:13" ht="24" customHeight="1" x14ac:dyDescent="0.25">
      <c r="A16" s="26">
        <f>[1]Лист1!A14</f>
        <v>3</v>
      </c>
      <c r="B16" s="30" t="s">
        <v>23</v>
      </c>
      <c r="C16" s="30"/>
      <c r="D16" s="21"/>
      <c r="E16" s="21"/>
      <c r="F16" s="21"/>
      <c r="G16" s="21"/>
      <c r="H16" s="21"/>
      <c r="I16" s="21"/>
      <c r="J16" s="22"/>
      <c r="K16" s="23"/>
      <c r="L16" s="23"/>
      <c r="M16" s="23"/>
    </row>
    <row r="17" spans="1:13" ht="15.75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2"/>
      <c r="L17" s="2"/>
      <c r="M17" s="2"/>
    </row>
    <row r="18" spans="1:13" ht="15.75" x14ac:dyDescent="0.25">
      <c r="A18" s="18"/>
      <c r="B18" s="27" t="s">
        <v>13</v>
      </c>
      <c r="C18" s="27"/>
      <c r="D18" s="1"/>
      <c r="E18" s="1"/>
      <c r="F18" s="1"/>
      <c r="G18" s="1"/>
      <c r="H18" s="1"/>
      <c r="I18" s="1"/>
      <c r="J18" s="1"/>
      <c r="K18" s="2"/>
      <c r="L18" s="2"/>
      <c r="M18" s="2"/>
    </row>
    <row r="19" spans="1:13" ht="29.45" customHeight="1" x14ac:dyDescent="0.25">
      <c r="A19" s="18"/>
      <c r="B19" s="27" t="s">
        <v>15</v>
      </c>
      <c r="C19" s="27"/>
      <c r="D19" s="1"/>
      <c r="E19" s="1"/>
      <c r="F19" s="1"/>
      <c r="G19" s="1"/>
      <c r="H19" s="1"/>
      <c r="I19" s="1"/>
      <c r="J19" s="1"/>
      <c r="K19" s="2"/>
      <c r="L19" s="2"/>
      <c r="M19" s="2"/>
    </row>
    <row r="20" spans="1:13" ht="33" customHeight="1" x14ac:dyDescent="0.25">
      <c r="A20" s="18"/>
      <c r="B20" s="27" t="s">
        <v>26</v>
      </c>
      <c r="C20" s="27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1:13" hidden="1" x14ac:dyDescent="0.25"/>
  </sheetData>
  <mergeCells count="15">
    <mergeCell ref="B16:C16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B14:C14"/>
    <mergeCell ref="B15:C15"/>
  </mergeCells>
  <pageMargins left="0.70866141732283472" right="0.70866141732283472" top="0.19685039370078741" bottom="0.19685039370078741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2020-01-22T11:08:50Z</dcterms:modified>
</cp:coreProperties>
</file>