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A14" i="1" l="1"/>
  <c r="B14" i="1"/>
  <c r="A15" i="1"/>
  <c r="B15" i="1"/>
  <c r="A16" i="1"/>
  <c r="B16" i="1"/>
  <c r="J10" i="1" l="1"/>
  <c r="J11" i="1" s="1"/>
</calcChain>
</file>

<file path=xl/sharedStrings.xml><?xml version="1.0" encoding="utf-8"?>
<sst xmlns="http://schemas.openxmlformats.org/spreadsheetml/2006/main" count="25" uniqueCount="24">
  <si>
    <t>IV. ОБОСНОВАНИЕ НАЧАЛЬНОЙ (МАКСИМАЛЬНОЙ) ЦЕНЫ  ГРАЖДАНСКО-ПРАВОВОГО ДОГОВОРА</t>
  </si>
  <si>
    <t>№ п.п (вида товара)</t>
  </si>
  <si>
    <t>Наименование  товара</t>
  </si>
  <si>
    <t>Характеристика товара</t>
  </si>
  <si>
    <t>Ед. тарифа</t>
  </si>
  <si>
    <t>Кол-во</t>
  </si>
  <si>
    <t>Единичные цены (тарифы)</t>
  </si>
  <si>
    <t>Средняя цена, руб.</t>
  </si>
  <si>
    <t>Начальная цена, руб.</t>
  </si>
  <si>
    <t>1*</t>
  </si>
  <si>
    <t>2*</t>
  </si>
  <si>
    <t>3*</t>
  </si>
  <si>
    <t>Всего:</t>
  </si>
  <si>
    <t>Муниципальное бюджетное общеобразовательное учреждение "Средняя общеобразовательная школа №2"</t>
  </si>
  <si>
    <t>Метод сопоставимых рыночных цен</t>
  </si>
  <si>
    <t>Аукцион в электронной форме на поставку продуктов питания (печенье, вафли)</t>
  </si>
  <si>
    <t>шт</t>
  </si>
  <si>
    <t xml:space="preserve"> Директор школы _____________________ И.А. Ефремова</t>
  </si>
  <si>
    <t>Итого: Начальная (максимальная) цена контракта: 57 600 (пятьдесят семь тысяч шестьсот) рублей 00 копеек</t>
  </si>
  <si>
    <t>Дата составления сводной таблицы 28.11.2018 года</t>
  </si>
  <si>
    <t>Печенье сладкое</t>
  </si>
  <si>
    <t>Вафли  и облатки вафельные</t>
  </si>
  <si>
    <t xml:space="preserve"> Фасованное в пачки не менее 75 гр. и не более 90 гр., ГОСТ 24901-2014,  цвет, вкус и запах свойственные данному наименованию печенья, упаковка без повреждений</t>
  </si>
  <si>
    <t>Фасованные в пачки не менее 90 гр. и не более 105 гр., ГОСТ 14031-2014,  начинка однородная, сухие, без постороннего привкуса и запаха, упаковка без повреждений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</si>
</sst>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0_р_.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 wrapText="1"/>
    </xf>
    <xf numFmtId="0" fontId="2" fillId="2" borderId="3" xfId="0" applyFont="1" applyFill="1" applyBorder="1"/>
    <xf numFmtId="0" fontId="3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164" fontId="3" fillId="2" borderId="4" xfId="1" applyFont="1" applyFill="1" applyBorder="1" applyAlignment="1">
      <alignment horizontal="center"/>
    </xf>
    <xf numFmtId="0" fontId="3" fillId="2" borderId="0" xfId="0" applyFont="1" applyFill="1"/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165" fontId="3" fillId="2" borderId="4" xfId="0" applyNumberFormat="1" applyFont="1" applyFill="1" applyBorder="1"/>
    <xf numFmtId="0" fontId="3" fillId="2" borderId="0" xfId="0" applyFont="1" applyFill="1" applyBorder="1" applyAlignment="1">
      <alignment horizontal="left" vertical="center"/>
    </xf>
    <xf numFmtId="0" fontId="4" fillId="2" borderId="0" xfId="0" applyFont="1" applyFill="1" applyBorder="1"/>
    <xf numFmtId="0" fontId="6" fillId="2" borderId="1" xfId="0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left" vertical="center"/>
    </xf>
    <xf numFmtId="0" fontId="6" fillId="2" borderId="0" xfId="0" applyFont="1" applyFill="1" applyBorder="1"/>
    <xf numFmtId="0" fontId="6" fillId="2" borderId="0" xfId="0" applyFont="1" applyFill="1"/>
    <xf numFmtId="0" fontId="6" fillId="2" borderId="1" xfId="0" applyFont="1" applyFill="1" applyBorder="1" applyAlignment="1">
      <alignment horizontal="center" vertical="top"/>
    </xf>
    <xf numFmtId="0" fontId="6" fillId="2" borderId="0" xfId="0" applyFont="1" applyFill="1" applyAlignment="1">
      <alignment horizontal="left" vertical="top"/>
    </xf>
    <xf numFmtId="0" fontId="6" fillId="2" borderId="6" xfId="0" applyFont="1" applyFill="1" applyBorder="1" applyAlignment="1">
      <alignment horizontal="center" vertical="top" wrapText="1"/>
    </xf>
    <xf numFmtId="0" fontId="4" fillId="2" borderId="0" xfId="0" applyFont="1" applyFill="1" applyAlignment="1"/>
    <xf numFmtId="0" fontId="8" fillId="0" borderId="7" xfId="0" applyFont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&#1040;&#1059;&#1050;&#1062;&#1048;&#1054;&#1053;&#1067;%20%202019&#1043;&#1054;&#1044;/&#1089;&#1086;&#1082;%20&#1089;&#1072;&#1076;/&#1085;&#1084;&#1094;%20&#1089;&#1086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2">
          <cell r="A12">
            <v>1</v>
          </cell>
          <cell r="B12" t="str">
            <v>Коммерческое предложение вх. № 3254  от 23.10.2018 г.</v>
          </cell>
        </row>
        <row r="13">
          <cell r="A13">
            <v>2</v>
          </cell>
          <cell r="B13" t="str">
            <v>Коммерческое предложение вх. № 3251 от 23.10.2018 г.</v>
          </cell>
        </row>
        <row r="14">
          <cell r="A14">
            <v>3</v>
          </cell>
          <cell r="B14" t="str">
            <v>Коммерческое предложение вх. № 3256 от 23.10.2018 г.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tabSelected="1" topLeftCell="A2" zoomScale="66" zoomScaleNormal="66" workbookViewId="0">
      <selection activeCell="J20" sqref="J20"/>
    </sheetView>
  </sheetViews>
  <sheetFormatPr defaultRowHeight="15" x14ac:dyDescent="0.25"/>
  <cols>
    <col min="1" max="1" width="4.7109375" customWidth="1"/>
    <col min="2" max="2" width="20.85546875" customWidth="1"/>
    <col min="3" max="3" width="64.28515625" customWidth="1"/>
    <col min="8" max="8" width="11" customWidth="1"/>
    <col min="9" max="9" width="11.85546875" customWidth="1"/>
    <col min="10" max="10" width="20" customWidth="1"/>
  </cols>
  <sheetData>
    <row r="1" spans="1:1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31.15" customHeight="1" x14ac:dyDescent="0.25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3" ht="22.9" customHeight="1" x14ac:dyDescent="0.25">
      <c r="A3" s="31" t="s">
        <v>15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1:13" ht="28.15" customHeight="1" x14ac:dyDescent="0.25">
      <c r="A4" s="2" t="s">
        <v>14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5.75" x14ac:dyDescent="0.25">
      <c r="A5" s="32" t="s">
        <v>1</v>
      </c>
      <c r="B5" s="32" t="s">
        <v>2</v>
      </c>
      <c r="C5" s="32" t="s">
        <v>3</v>
      </c>
      <c r="D5" s="32" t="s">
        <v>4</v>
      </c>
      <c r="E5" s="32" t="s">
        <v>5</v>
      </c>
      <c r="F5" s="33" t="s">
        <v>6</v>
      </c>
      <c r="G5" s="34"/>
      <c r="H5" s="35"/>
      <c r="I5" s="36" t="s">
        <v>7</v>
      </c>
      <c r="J5" s="36" t="s">
        <v>8</v>
      </c>
      <c r="K5" s="2"/>
      <c r="L5" s="2"/>
      <c r="M5" s="2"/>
    </row>
    <row r="6" spans="1:13" ht="16.5" thickBot="1" x14ac:dyDescent="0.3">
      <c r="A6" s="32"/>
      <c r="B6" s="32"/>
      <c r="C6" s="32"/>
      <c r="D6" s="32"/>
      <c r="E6" s="32"/>
      <c r="F6" s="3" t="s">
        <v>9</v>
      </c>
      <c r="G6" s="3" t="s">
        <v>10</v>
      </c>
      <c r="H6" s="3" t="s">
        <v>11</v>
      </c>
      <c r="I6" s="37"/>
      <c r="J6" s="37"/>
      <c r="K6" s="2"/>
      <c r="L6" s="2"/>
      <c r="M6" s="2"/>
    </row>
    <row r="7" spans="1:13" ht="77.45" customHeight="1" thickBot="1" x14ac:dyDescent="0.3">
      <c r="A7" s="38">
        <v>1</v>
      </c>
      <c r="B7" s="4" t="s">
        <v>20</v>
      </c>
      <c r="C7" s="28" t="s">
        <v>22</v>
      </c>
      <c r="D7" s="3" t="s">
        <v>16</v>
      </c>
      <c r="E7" s="6">
        <v>800</v>
      </c>
      <c r="F7" s="7">
        <v>45</v>
      </c>
      <c r="G7" s="7">
        <v>23</v>
      </c>
      <c r="H7" s="7">
        <v>40</v>
      </c>
      <c r="I7" s="8">
        <v>36</v>
      </c>
      <c r="J7" s="8"/>
      <c r="K7" s="2"/>
      <c r="L7" s="2"/>
      <c r="M7" s="2"/>
    </row>
    <row r="8" spans="1:13" ht="15.75" x14ac:dyDescent="0.25">
      <c r="A8" s="39"/>
      <c r="B8" s="9"/>
      <c r="C8" s="10"/>
      <c r="D8" s="11"/>
      <c r="E8" s="11"/>
      <c r="F8" s="12"/>
      <c r="G8" s="12"/>
      <c r="H8" s="12"/>
      <c r="I8" s="8"/>
      <c r="J8" s="13">
        <v>28800</v>
      </c>
      <c r="K8" s="14"/>
      <c r="L8" s="14"/>
      <c r="M8" s="14"/>
    </row>
    <row r="9" spans="1:13" ht="87" customHeight="1" x14ac:dyDescent="0.25">
      <c r="A9" s="38">
        <v>2</v>
      </c>
      <c r="B9" s="4" t="s">
        <v>21</v>
      </c>
      <c r="C9" s="5" t="s">
        <v>23</v>
      </c>
      <c r="D9" s="3" t="s">
        <v>16</v>
      </c>
      <c r="E9" s="6">
        <v>800</v>
      </c>
      <c r="F9" s="7">
        <v>45</v>
      </c>
      <c r="G9" s="7">
        <v>23</v>
      </c>
      <c r="H9" s="7">
        <v>40</v>
      </c>
      <c r="I9" s="8">
        <v>36</v>
      </c>
      <c r="J9" s="8"/>
      <c r="K9" s="2"/>
      <c r="L9" s="2"/>
      <c r="M9" s="2"/>
    </row>
    <row r="10" spans="1:13" ht="15.75" x14ac:dyDescent="0.25">
      <c r="A10" s="39"/>
      <c r="B10" s="9"/>
      <c r="C10" s="10"/>
      <c r="D10" s="11"/>
      <c r="E10" s="11"/>
      <c r="F10" s="12"/>
      <c r="G10" s="12"/>
      <c r="H10" s="12"/>
      <c r="I10" s="8"/>
      <c r="J10" s="13">
        <f>I9*E9</f>
        <v>28800</v>
      </c>
      <c r="K10" s="14"/>
      <c r="L10" s="14"/>
      <c r="M10" s="14"/>
    </row>
    <row r="11" spans="1:13" ht="15.75" x14ac:dyDescent="0.25">
      <c r="A11" s="15"/>
      <c r="B11" s="16" t="s">
        <v>12</v>
      </c>
      <c r="C11" s="16"/>
      <c r="D11" s="16"/>
      <c r="E11" s="16"/>
      <c r="F11" s="16"/>
      <c r="G11" s="16"/>
      <c r="H11" s="16"/>
      <c r="I11" s="16"/>
      <c r="J11" s="17">
        <f>J8+J10</f>
        <v>57600</v>
      </c>
      <c r="K11" s="14"/>
      <c r="L11" s="14"/>
      <c r="M11" s="14"/>
    </row>
    <row r="12" spans="1:13" ht="15.75" x14ac:dyDescent="0.25">
      <c r="A12" s="2" t="s">
        <v>18</v>
      </c>
      <c r="B12" s="18"/>
      <c r="C12" s="18"/>
      <c r="D12" s="18"/>
      <c r="E12" s="18"/>
      <c r="F12" s="18"/>
      <c r="G12" s="18"/>
      <c r="H12" s="18"/>
      <c r="I12" s="18"/>
      <c r="J12" s="19"/>
      <c r="K12" s="2"/>
      <c r="L12" s="2"/>
      <c r="M12" s="2"/>
    </row>
    <row r="13" spans="1:13" ht="15.75" x14ac:dyDescent="0.25">
      <c r="A13" s="18"/>
      <c r="B13" s="18"/>
      <c r="C13" s="18"/>
      <c r="D13" s="18"/>
      <c r="E13" s="18"/>
      <c r="F13" s="18"/>
      <c r="G13" s="18"/>
      <c r="H13" s="18"/>
      <c r="I13" s="18"/>
      <c r="J13" s="19"/>
      <c r="K13" s="2"/>
      <c r="L13" s="2"/>
      <c r="M13" s="2"/>
    </row>
    <row r="14" spans="1:13" ht="28.15" customHeight="1" x14ac:dyDescent="0.25">
      <c r="A14" s="20">
        <f>[1]Лист1!A12</f>
        <v>1</v>
      </c>
      <c r="B14" s="40" t="str">
        <f>[1]Лист1!B12</f>
        <v>Коммерческое предложение вх. № 3254  от 23.10.2018 г.</v>
      </c>
      <c r="C14" s="41"/>
      <c r="D14" s="21"/>
      <c r="E14" s="21"/>
      <c r="F14" s="21"/>
      <c r="G14" s="21"/>
      <c r="H14" s="21"/>
      <c r="I14" s="21"/>
      <c r="J14" s="22"/>
      <c r="K14" s="23"/>
      <c r="L14" s="23"/>
      <c r="M14" s="23"/>
    </row>
    <row r="15" spans="1:13" ht="24" customHeight="1" x14ac:dyDescent="0.25">
      <c r="A15" s="24">
        <f>[1]Лист1!A13</f>
        <v>2</v>
      </c>
      <c r="B15" s="29" t="str">
        <f>[1]Лист1!B13</f>
        <v>Коммерческое предложение вх. № 3251 от 23.10.2018 г.</v>
      </c>
      <c r="C15" s="29"/>
      <c r="D15" s="21"/>
      <c r="E15" s="21"/>
      <c r="F15" s="21"/>
      <c r="G15" s="21"/>
      <c r="H15" s="21"/>
      <c r="I15" s="21"/>
      <c r="J15" s="22"/>
      <c r="K15" s="25"/>
      <c r="L15" s="25"/>
      <c r="M15" s="25"/>
    </row>
    <row r="16" spans="1:13" ht="24" customHeight="1" x14ac:dyDescent="0.25">
      <c r="A16" s="26">
        <f>[1]Лист1!A14</f>
        <v>3</v>
      </c>
      <c r="B16" s="29" t="str">
        <f>[1]Лист1!B14</f>
        <v>Коммерческое предложение вх. № 3256 от 23.10.2018 г.</v>
      </c>
      <c r="C16" s="29"/>
      <c r="D16" s="21"/>
      <c r="E16" s="21"/>
      <c r="F16" s="21"/>
      <c r="G16" s="21"/>
      <c r="H16" s="21"/>
      <c r="I16" s="21"/>
      <c r="J16" s="22"/>
      <c r="K16" s="23"/>
      <c r="L16" s="23"/>
      <c r="M16" s="23"/>
    </row>
    <row r="17" spans="1:13" ht="15.75" x14ac:dyDescent="0.25">
      <c r="A17" s="18"/>
      <c r="B17" s="18"/>
      <c r="C17" s="18"/>
      <c r="D17" s="18"/>
      <c r="E17" s="18"/>
      <c r="F17" s="18"/>
      <c r="G17" s="18"/>
      <c r="H17" s="18"/>
      <c r="I17" s="18"/>
      <c r="J17" s="19"/>
      <c r="K17" s="2"/>
      <c r="L17" s="2"/>
      <c r="M17" s="2"/>
    </row>
    <row r="18" spans="1:13" ht="15.75" x14ac:dyDescent="0.25">
      <c r="A18" s="18"/>
      <c r="B18" s="27" t="s">
        <v>13</v>
      </c>
      <c r="C18" s="27"/>
      <c r="D18" s="1"/>
      <c r="E18" s="1"/>
      <c r="F18" s="1"/>
      <c r="G18" s="1"/>
      <c r="H18" s="1"/>
      <c r="I18" s="1"/>
      <c r="J18" s="1"/>
      <c r="K18" s="2"/>
      <c r="L18" s="2"/>
      <c r="M18" s="2"/>
    </row>
    <row r="19" spans="1:13" ht="29.45" customHeight="1" x14ac:dyDescent="0.25">
      <c r="A19" s="18"/>
      <c r="B19" s="27" t="s">
        <v>17</v>
      </c>
      <c r="C19" s="27"/>
      <c r="D19" s="1"/>
      <c r="E19" s="1"/>
      <c r="F19" s="1"/>
      <c r="G19" s="1"/>
      <c r="H19" s="1"/>
      <c r="I19" s="1"/>
      <c r="J19" s="1"/>
      <c r="K19" s="2"/>
      <c r="L19" s="2"/>
      <c r="M19" s="2"/>
    </row>
    <row r="20" spans="1:13" ht="33" customHeight="1" x14ac:dyDescent="0.25">
      <c r="A20" s="18"/>
      <c r="B20" s="27" t="s">
        <v>19</v>
      </c>
      <c r="C20" s="27"/>
      <c r="D20" s="1"/>
      <c r="E20" s="1"/>
      <c r="F20" s="1"/>
      <c r="G20" s="1"/>
      <c r="H20" s="1"/>
      <c r="I20" s="1"/>
      <c r="J20" s="1"/>
      <c r="K20" s="2"/>
      <c r="L20" s="2"/>
      <c r="M20" s="2"/>
    </row>
    <row r="21" spans="1:13" hidden="1" x14ac:dyDescent="0.25"/>
  </sheetData>
  <mergeCells count="15">
    <mergeCell ref="B16:C16"/>
    <mergeCell ref="A2:M2"/>
    <mergeCell ref="A3:M3"/>
    <mergeCell ref="A5:A6"/>
    <mergeCell ref="B5:B6"/>
    <mergeCell ref="C5:C6"/>
    <mergeCell ref="D5:D6"/>
    <mergeCell ref="E5:E6"/>
    <mergeCell ref="F5:H5"/>
    <mergeCell ref="I5:I6"/>
    <mergeCell ref="J5:J6"/>
    <mergeCell ref="A7:A8"/>
    <mergeCell ref="A9:A10"/>
    <mergeCell ref="B14:C14"/>
    <mergeCell ref="B15:C15"/>
  </mergeCells>
  <pageMargins left="0.70866141732283472" right="0.70866141732283472" top="0.19685039370078741" bottom="0.19685039370078741" header="0.31496062992125984" footer="0.31496062992125984"/>
  <pageSetup paperSize="9"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2018-12-27T16:46:36Z</dcterms:modified>
</cp:coreProperties>
</file>