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НМЦ" sheetId="15" r:id="rId1"/>
    <sheet name="Лист1" sheetId="16" r:id="rId2"/>
  </sheets>
  <calcPr calcId="152511"/>
</workbook>
</file>

<file path=xl/calcChain.xml><?xml version="1.0" encoding="utf-8"?>
<calcChain xmlns="http://schemas.openxmlformats.org/spreadsheetml/2006/main">
  <c r="J8" i="15" l="1"/>
  <c r="J10" i="15"/>
  <c r="J6" i="15"/>
  <c r="J12" i="15" l="1"/>
  <c r="K13" i="15"/>
</calcChain>
</file>

<file path=xl/sharedStrings.xml><?xml version="1.0" encoding="utf-8"?>
<sst xmlns="http://schemas.openxmlformats.org/spreadsheetml/2006/main" count="36" uniqueCount="29">
  <si>
    <t>Средняя цена, руб.</t>
  </si>
  <si>
    <t>5*</t>
  </si>
  <si>
    <t xml:space="preserve">Метод определения цены: метод сопоставимых рыночных цен </t>
  </si>
  <si>
    <t>№ п.п</t>
  </si>
  <si>
    <t>Ф.И.О.  руководителя                          Н.А. Солодков                   Подпись ______________________</t>
  </si>
  <si>
    <t>МБУ СШОР "Центр Югорского спорта"</t>
  </si>
  <si>
    <t>л.</t>
  </si>
  <si>
    <t>Топливо дизельное летнее экологического класса не ниже К5 (розничная поставка).</t>
  </si>
  <si>
    <t>Топливо дизельное зимнее экологического класса не ниже К5 (розничная реализация).</t>
  </si>
  <si>
    <t>Бензин автомобильный АИ-95 экологического класса не ниже К5 (розничная реализация).</t>
  </si>
  <si>
    <t>IV. Обоснование максимальной цены гражданско-правового договора на поставку гарюче-смазочных материалов</t>
  </si>
  <si>
    <t>№ реестровой записи  на www.zakupki.gov.ru / коммерческое предложение</t>
  </si>
  <si>
    <t>0387100015120000020</t>
  </si>
  <si>
    <t>0387100006620000003</t>
  </si>
  <si>
    <t xml:space="preserve">Дата составления сводной  таблицы    </t>
  </si>
  <si>
    <t>ИТОГО Начальная цена единицы товара</t>
  </si>
  <si>
    <t>Вх. 214 от 03.03.2020</t>
  </si>
  <si>
    <t>Вх. 232 от 04.03.2020</t>
  </si>
  <si>
    <t xml:space="preserve">Метод определения начальной (максимальной) цены единицы товара: метод сопоставления рыночных цен.
Расчет начальной цены единицы товара
</t>
  </si>
  <si>
    <t>19.20.21.135-00001</t>
  </si>
  <si>
    <t>19.20.21.315-00002</t>
  </si>
  <si>
    <t>19.20.21.325-00002</t>
  </si>
  <si>
    <t xml:space="preserve">Октановое число бензина автомобильного по исследовательскому методу
 ≥95 и &lt; 98   
Экологический класс
 Не ниже К5 
</t>
  </si>
  <si>
    <t>Код КТРУ</t>
  </si>
  <si>
    <t>Наименование  услуги/товара</t>
  </si>
  <si>
    <t>Характеристика услуги/товара</t>
  </si>
  <si>
    <t>Ед. изм.</t>
  </si>
  <si>
    <t xml:space="preserve">Сорт/класс топлива
Не ниже 3 
Тип топлива дизельного
 Зимнее 
Экологический класс
 Не ниже К5 </t>
  </si>
  <si>
    <t xml:space="preserve">Сорт/класс топлива 
Не ниже В
Тип топлива дизельного
 Летнее 
Экологический класс
 Не ниже К5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</si>
</sst>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7" fillId="0" borderId="0" xfId="0" applyFont="1" applyAlignment="1"/>
    <xf numFmtId="0" fontId="7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Alignment="1"/>
    <xf numFmtId="0" fontId="12" fillId="2" borderId="0" xfId="0" applyFont="1" applyFill="1" applyAlignment="1">
      <alignment horizontal="left"/>
    </xf>
    <xf numFmtId="0" fontId="14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43" fontId="1" fillId="0" borderId="8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/>
    </xf>
    <xf numFmtId="4" fontId="6" fillId="0" borderId="6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left"/>
    </xf>
    <xf numFmtId="49" fontId="18" fillId="0" borderId="0" xfId="2" applyNumberFormat="1" applyFont="1" applyAlignment="1">
      <alignment horizontal="center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3" fontId="1" fillId="0" borderId="8" xfId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3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4" zoomScaleNormal="100" workbookViewId="0">
      <selection activeCell="E8" sqref="E8:E9"/>
    </sheetView>
  </sheetViews>
  <sheetFormatPr defaultRowHeight="15" x14ac:dyDescent="0.25"/>
  <cols>
    <col min="1" max="1" width="4" customWidth="1"/>
    <col min="2" max="2" width="16.5703125" customWidth="1"/>
    <col min="3" max="3" width="17.42578125" customWidth="1"/>
    <col min="4" max="4" width="41.140625" customWidth="1"/>
    <col min="5" max="5" width="8.140625" customWidth="1"/>
    <col min="6" max="6" width="31.7109375" customWidth="1"/>
    <col min="7" max="7" width="25.5703125" customWidth="1"/>
    <col min="8" max="8" width="23.5703125" customWidth="1"/>
    <col min="9" max="9" width="0" hidden="1" customWidth="1"/>
    <col min="10" max="10" width="13" customWidth="1"/>
    <col min="11" max="11" width="16.5703125" customWidth="1"/>
  </cols>
  <sheetData>
    <row r="1" spans="1:11" ht="30.75" customHeight="1" x14ac:dyDescent="0.2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30.75" customHeight="1" x14ac:dyDescent="0.25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 customHeight="1" x14ac:dyDescent="0.25">
      <c r="A3" s="6" t="s">
        <v>2</v>
      </c>
      <c r="B3" s="6"/>
      <c r="C3" s="7"/>
      <c r="D3" s="7"/>
      <c r="E3" s="6"/>
      <c r="F3" s="7"/>
      <c r="G3" s="6"/>
      <c r="H3" s="7"/>
      <c r="I3" s="6"/>
      <c r="J3" s="7"/>
      <c r="K3" s="28"/>
    </row>
    <row r="4" spans="1:11" ht="19.5" customHeight="1" x14ac:dyDescent="0.25">
      <c r="A4" s="59" t="s">
        <v>3</v>
      </c>
      <c r="B4" s="53" t="s">
        <v>23</v>
      </c>
      <c r="C4" s="60" t="s">
        <v>24</v>
      </c>
      <c r="D4" s="60" t="s">
        <v>25</v>
      </c>
      <c r="E4" s="60" t="s">
        <v>26</v>
      </c>
      <c r="F4" s="60" t="s">
        <v>11</v>
      </c>
      <c r="G4" s="60"/>
      <c r="H4" s="60"/>
      <c r="I4" s="60"/>
      <c r="J4" s="61" t="s">
        <v>0</v>
      </c>
      <c r="K4" s="63"/>
    </row>
    <row r="5" spans="1:11" x14ac:dyDescent="0.25">
      <c r="A5" s="59"/>
      <c r="B5" s="54"/>
      <c r="C5" s="60"/>
      <c r="D5" s="60"/>
      <c r="E5" s="60"/>
      <c r="F5" s="9">
        <v>1</v>
      </c>
      <c r="G5" s="9">
        <v>2</v>
      </c>
      <c r="H5" s="9">
        <v>3</v>
      </c>
      <c r="I5" s="9" t="s">
        <v>1</v>
      </c>
      <c r="J5" s="62"/>
      <c r="K5" s="63"/>
    </row>
    <row r="6" spans="1:11" ht="15.75" customHeight="1" x14ac:dyDescent="0.25">
      <c r="A6" s="53">
        <v>1</v>
      </c>
      <c r="B6" s="53" t="s">
        <v>20</v>
      </c>
      <c r="C6" s="36" t="s">
        <v>7</v>
      </c>
      <c r="D6" s="47" t="s">
        <v>28</v>
      </c>
      <c r="E6" s="36" t="s">
        <v>6</v>
      </c>
      <c r="F6" s="27" t="s">
        <v>13</v>
      </c>
      <c r="G6" s="27" t="s">
        <v>16</v>
      </c>
      <c r="H6" s="27" t="s">
        <v>17</v>
      </c>
      <c r="I6" s="24"/>
      <c r="J6" s="34">
        <f>(F7+G7+H7)/3</f>
        <v>57.27</v>
      </c>
      <c r="K6" s="46"/>
    </row>
    <row r="7" spans="1:11" ht="66.75" customHeight="1" x14ac:dyDescent="0.25">
      <c r="A7" s="54"/>
      <c r="B7" s="54"/>
      <c r="C7" s="37"/>
      <c r="D7" s="48"/>
      <c r="E7" s="37"/>
      <c r="F7" s="22">
        <v>55.81</v>
      </c>
      <c r="G7" s="22">
        <v>53</v>
      </c>
      <c r="H7" s="22">
        <v>63</v>
      </c>
      <c r="I7" s="23"/>
      <c r="J7" s="35"/>
      <c r="K7" s="46"/>
    </row>
    <row r="8" spans="1:11" x14ac:dyDescent="0.25">
      <c r="A8" s="53">
        <v>2</v>
      </c>
      <c r="B8" s="53" t="s">
        <v>21</v>
      </c>
      <c r="C8" s="36" t="s">
        <v>8</v>
      </c>
      <c r="D8" s="47" t="s">
        <v>27</v>
      </c>
      <c r="E8" s="36" t="s">
        <v>6</v>
      </c>
      <c r="F8" s="25" t="s">
        <v>13</v>
      </c>
      <c r="G8" s="25" t="s">
        <v>16</v>
      </c>
      <c r="H8" s="25" t="s">
        <v>17</v>
      </c>
      <c r="I8" s="23"/>
      <c r="J8" s="34">
        <f>(F9+G9+H9)/3</f>
        <v>57.603333333333332</v>
      </c>
      <c r="K8" s="46"/>
    </row>
    <row r="9" spans="1:11" ht="67.5" customHeight="1" x14ac:dyDescent="0.25">
      <c r="A9" s="54"/>
      <c r="B9" s="54"/>
      <c r="C9" s="37"/>
      <c r="D9" s="48"/>
      <c r="E9" s="37"/>
      <c r="F9" s="22">
        <v>55.81</v>
      </c>
      <c r="G9" s="22">
        <v>53</v>
      </c>
      <c r="H9" s="22">
        <v>64</v>
      </c>
      <c r="I9" s="23"/>
      <c r="J9" s="35"/>
      <c r="K9" s="46"/>
    </row>
    <row r="10" spans="1:11" x14ac:dyDescent="0.25">
      <c r="A10" s="44">
        <v>3</v>
      </c>
      <c r="B10" s="44" t="s">
        <v>19</v>
      </c>
      <c r="C10" s="38" t="s">
        <v>9</v>
      </c>
      <c r="D10" s="40" t="s">
        <v>22</v>
      </c>
      <c r="E10" s="42" t="s">
        <v>6</v>
      </c>
      <c r="F10" s="33" t="s">
        <v>13</v>
      </c>
      <c r="G10" s="25" t="s">
        <v>12</v>
      </c>
      <c r="H10" s="25" t="s">
        <v>17</v>
      </c>
      <c r="I10" s="26"/>
      <c r="J10" s="34">
        <f>(F11+G11+H11)/3</f>
        <v>49.666666666666664</v>
      </c>
      <c r="K10" s="46"/>
    </row>
    <row r="11" spans="1:11" ht="67.5" customHeight="1" x14ac:dyDescent="0.25">
      <c r="A11" s="45"/>
      <c r="B11" s="45"/>
      <c r="C11" s="39"/>
      <c r="D11" s="41"/>
      <c r="E11" s="43"/>
      <c r="F11" s="15">
        <v>48.5</v>
      </c>
      <c r="G11" s="15">
        <v>48.5</v>
      </c>
      <c r="H11" s="15">
        <v>52</v>
      </c>
      <c r="I11" s="13">
        <v>0</v>
      </c>
      <c r="J11" s="35"/>
      <c r="K11" s="46"/>
    </row>
    <row r="12" spans="1:11" ht="22.5" customHeight="1" x14ac:dyDescent="0.25">
      <c r="A12" s="55" t="s">
        <v>15</v>
      </c>
      <c r="B12" s="56"/>
      <c r="C12" s="56"/>
      <c r="D12" s="56"/>
      <c r="E12" s="56"/>
      <c r="F12" s="56"/>
      <c r="G12" s="56"/>
      <c r="H12" s="57"/>
      <c r="I12" s="13"/>
      <c r="J12" s="31">
        <f>J6+J8+J10</f>
        <v>164.54</v>
      </c>
      <c r="K12" s="29"/>
    </row>
    <row r="13" spans="1:1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2"/>
      <c r="K13" s="30">
        <f>K6+K10+K8</f>
        <v>0</v>
      </c>
    </row>
    <row r="14" spans="1:11" ht="7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 x14ac:dyDescent="0.25">
      <c r="A15" s="49" t="s">
        <v>5</v>
      </c>
      <c r="B15" s="49"/>
      <c r="C15" s="49"/>
      <c r="D15" s="49"/>
      <c r="E15" s="1"/>
      <c r="F15" s="1"/>
      <c r="G15" s="1"/>
      <c r="H15" s="1"/>
      <c r="I15" s="1"/>
      <c r="J15" s="1"/>
      <c r="K15" s="1"/>
    </row>
    <row r="16" spans="1:11" ht="15.75" x14ac:dyDescent="0.25">
      <c r="A16" s="49" t="s">
        <v>4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 ht="15.75" x14ac:dyDescent="0.25">
      <c r="A17" s="5" t="s">
        <v>14</v>
      </c>
      <c r="B17" s="5"/>
      <c r="C17" s="2"/>
      <c r="D17" s="32">
        <v>43895</v>
      </c>
      <c r="E17" s="3"/>
      <c r="F17" s="3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5">
    <mergeCell ref="A1:K1"/>
    <mergeCell ref="A4:A5"/>
    <mergeCell ref="C4:C5"/>
    <mergeCell ref="D4:D5"/>
    <mergeCell ref="E4:E5"/>
    <mergeCell ref="F4:I4"/>
    <mergeCell ref="J4:J5"/>
    <mergeCell ref="K4:K5"/>
    <mergeCell ref="A16:K16"/>
    <mergeCell ref="A2:K2"/>
    <mergeCell ref="A13:J13"/>
    <mergeCell ref="A15:D15"/>
    <mergeCell ref="A10:A11"/>
    <mergeCell ref="A8:A9"/>
    <mergeCell ref="A6:A7"/>
    <mergeCell ref="C6:C7"/>
    <mergeCell ref="D6:D7"/>
    <mergeCell ref="E6:E7"/>
    <mergeCell ref="A12:H12"/>
    <mergeCell ref="K6:K7"/>
    <mergeCell ref="B4:B5"/>
    <mergeCell ref="B6:B7"/>
    <mergeCell ref="B8:B9"/>
    <mergeCell ref="J10:J11"/>
    <mergeCell ref="B10:B11"/>
    <mergeCell ref="K10:K11"/>
    <mergeCell ref="J8:J9"/>
    <mergeCell ref="K8:K9"/>
    <mergeCell ref="E8:E9"/>
    <mergeCell ref="D8:D9"/>
    <mergeCell ref="J6:J7"/>
    <mergeCell ref="C8:C9"/>
    <mergeCell ref="C10:C11"/>
    <mergeCell ref="D10:D11"/>
    <mergeCell ref="E10:E11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activeCell="L19" sqref="A1:L19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8" width="13.28515625" bestFit="1" customWidth="1"/>
    <col min="9" max="9" width="0" hidden="1" customWidth="1"/>
    <col min="10" max="10" width="13" customWidth="1"/>
    <col min="11" max="11" width="16.5703125" customWidth="1"/>
  </cols>
  <sheetData>
    <row r="1" spans="1:16" x14ac:dyDescent="0.25">
      <c r="A1" s="59"/>
      <c r="B1" s="60"/>
      <c r="C1" s="60"/>
      <c r="D1" s="60"/>
      <c r="E1" s="60"/>
      <c r="F1" s="60"/>
      <c r="G1" s="60"/>
      <c r="H1" s="60"/>
      <c r="I1" s="60"/>
      <c r="J1" s="36"/>
      <c r="K1" s="64"/>
      <c r="L1" s="16"/>
      <c r="M1" s="17"/>
      <c r="N1" s="17"/>
      <c r="O1" s="17"/>
      <c r="P1" s="17"/>
    </row>
    <row r="2" spans="1:16" x14ac:dyDescent="0.25">
      <c r="A2" s="59"/>
      <c r="B2" s="60"/>
      <c r="C2" s="60"/>
      <c r="D2" s="60"/>
      <c r="E2" s="60"/>
      <c r="F2" s="19"/>
      <c r="G2" s="19"/>
      <c r="H2" s="19"/>
      <c r="I2" s="19"/>
      <c r="J2" s="37"/>
      <c r="K2" s="65"/>
      <c r="L2" s="16"/>
      <c r="M2" s="17"/>
      <c r="N2" s="17"/>
      <c r="O2" s="17"/>
      <c r="P2" s="17"/>
    </row>
    <row r="3" spans="1:16" x14ac:dyDescent="0.25">
      <c r="A3" s="10"/>
      <c r="B3" s="14"/>
      <c r="C3" s="14"/>
      <c r="D3" s="11"/>
      <c r="E3" s="12"/>
      <c r="F3" s="15"/>
      <c r="G3" s="15"/>
      <c r="H3" s="15"/>
      <c r="I3" s="13"/>
      <c r="J3" s="15"/>
      <c r="K3" s="8"/>
      <c r="L3" s="16"/>
      <c r="M3" s="17"/>
      <c r="N3" s="17"/>
      <c r="O3" s="17"/>
      <c r="P3" s="17"/>
    </row>
    <row r="4" spans="1:16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20"/>
      <c r="L4" s="16"/>
      <c r="M4" s="17"/>
      <c r="N4" s="17"/>
      <c r="O4" s="17"/>
      <c r="P4" s="17"/>
    </row>
    <row r="5" spans="1:16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21"/>
      <c r="L5" s="16"/>
      <c r="M5" s="17"/>
      <c r="N5" s="17"/>
      <c r="O5" s="17"/>
      <c r="P5" s="17"/>
    </row>
    <row r="6" spans="1:16" x14ac:dyDescent="0.25">
      <c r="A6" s="16"/>
      <c r="B6" s="16"/>
      <c r="C6" s="17"/>
      <c r="D6" s="17"/>
      <c r="E6" s="16"/>
      <c r="F6" s="17"/>
      <c r="G6" s="17"/>
      <c r="H6" s="17"/>
      <c r="I6" s="17"/>
      <c r="J6" s="17"/>
      <c r="K6" s="16"/>
      <c r="L6" s="16"/>
      <c r="M6" s="17"/>
      <c r="N6" s="17"/>
      <c r="O6" s="17"/>
      <c r="P6" s="17"/>
    </row>
    <row r="7" spans="1:16" x14ac:dyDescent="0.25">
      <c r="A7" s="59"/>
      <c r="B7" s="60"/>
      <c r="C7" s="60"/>
      <c r="D7" s="60"/>
      <c r="E7" s="60"/>
      <c r="F7" s="60"/>
      <c r="G7" s="60"/>
      <c r="H7" s="60"/>
      <c r="I7" s="60"/>
      <c r="J7" s="36"/>
      <c r="K7" s="64"/>
      <c r="L7" s="16"/>
      <c r="M7" s="17"/>
      <c r="N7" s="17"/>
      <c r="O7" s="17"/>
      <c r="P7" s="17"/>
    </row>
    <row r="8" spans="1:16" x14ac:dyDescent="0.25">
      <c r="A8" s="59"/>
      <c r="B8" s="60"/>
      <c r="C8" s="60"/>
      <c r="D8" s="60"/>
      <c r="E8" s="60"/>
      <c r="F8" s="19"/>
      <c r="G8" s="19"/>
      <c r="H8" s="19"/>
      <c r="I8" s="19"/>
      <c r="J8" s="37"/>
      <c r="K8" s="65"/>
      <c r="L8" s="16"/>
      <c r="M8" s="17"/>
      <c r="N8" s="17"/>
      <c r="O8" s="17"/>
      <c r="P8" s="17"/>
    </row>
    <row r="9" spans="1:16" x14ac:dyDescent="0.25">
      <c r="A9" s="10"/>
      <c r="B9" s="14"/>
      <c r="C9" s="14"/>
      <c r="D9" s="11"/>
      <c r="E9" s="12"/>
      <c r="F9" s="15"/>
      <c r="G9" s="15"/>
      <c r="H9" s="15"/>
      <c r="I9" s="13"/>
      <c r="J9" s="15"/>
      <c r="K9" s="8"/>
      <c r="L9" s="16"/>
      <c r="M9" s="17"/>
      <c r="N9" s="17"/>
      <c r="O9" s="17"/>
      <c r="P9" s="17"/>
    </row>
    <row r="10" spans="1:16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20"/>
      <c r="L10" s="16"/>
      <c r="M10" s="17"/>
      <c r="N10" s="17"/>
      <c r="O10" s="17"/>
      <c r="P10" s="17"/>
    </row>
    <row r="11" spans="1:16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21"/>
      <c r="L11" s="16"/>
      <c r="M11" s="17"/>
      <c r="N11" s="17"/>
      <c r="O11" s="17"/>
      <c r="P11" s="17"/>
    </row>
    <row r="12" spans="1:16" x14ac:dyDescent="0.25">
      <c r="A12" s="16"/>
      <c r="B12" s="16"/>
      <c r="C12" s="17"/>
      <c r="D12" s="17"/>
      <c r="E12" s="16"/>
      <c r="F12" s="17"/>
      <c r="G12" s="17"/>
      <c r="H12" s="17"/>
      <c r="I12" s="17"/>
      <c r="J12" s="17"/>
      <c r="K12" s="18"/>
      <c r="L12" s="16"/>
      <c r="M12" s="17"/>
      <c r="N12" s="17"/>
      <c r="O12" s="17"/>
      <c r="P12" s="17"/>
    </row>
    <row r="13" spans="1:16" x14ac:dyDescent="0.25">
      <c r="A13" s="59"/>
      <c r="B13" s="60"/>
      <c r="C13" s="60"/>
      <c r="D13" s="60"/>
      <c r="E13" s="60"/>
      <c r="F13" s="60"/>
      <c r="G13" s="60"/>
      <c r="H13" s="60"/>
      <c r="I13" s="60"/>
      <c r="J13" s="36"/>
      <c r="K13" s="64"/>
      <c r="L13" s="18"/>
      <c r="M13" s="17"/>
      <c r="N13" s="17"/>
      <c r="O13" s="17"/>
      <c r="P13" s="17"/>
    </row>
    <row r="14" spans="1:16" x14ac:dyDescent="0.25">
      <c r="A14" s="59"/>
      <c r="B14" s="60"/>
      <c r="C14" s="60"/>
      <c r="D14" s="60"/>
      <c r="E14" s="60"/>
      <c r="F14" s="19"/>
      <c r="G14" s="19"/>
      <c r="H14" s="19"/>
      <c r="I14" s="19"/>
      <c r="J14" s="37"/>
      <c r="K14" s="65"/>
      <c r="L14" s="17"/>
      <c r="M14" s="17"/>
      <c r="N14" s="17"/>
      <c r="O14" s="17"/>
      <c r="P14" s="17"/>
    </row>
    <row r="15" spans="1:16" x14ac:dyDescent="0.25">
      <c r="A15" s="10"/>
      <c r="B15" s="14"/>
      <c r="C15" s="14"/>
      <c r="D15" s="11"/>
      <c r="E15" s="12"/>
      <c r="F15" s="15"/>
      <c r="G15" s="15"/>
      <c r="H15" s="15"/>
      <c r="I15" s="13"/>
      <c r="J15" s="15"/>
      <c r="K15" s="8"/>
      <c r="L15" s="17"/>
      <c r="M15" s="17"/>
      <c r="N15" s="17"/>
      <c r="O15" s="17"/>
      <c r="P15" s="17"/>
    </row>
    <row r="16" spans="1:16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20"/>
    </row>
    <row r="17" spans="1:11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21"/>
    </row>
  </sheetData>
  <mergeCells count="30">
    <mergeCell ref="J1:J2"/>
    <mergeCell ref="K1:K2"/>
    <mergeCell ref="A4:J4"/>
    <mergeCell ref="A5:J5"/>
    <mergeCell ref="A7:A8"/>
    <mergeCell ref="B7:B8"/>
    <mergeCell ref="C7:C8"/>
    <mergeCell ref="D7:D8"/>
    <mergeCell ref="E7:E8"/>
    <mergeCell ref="F7:I7"/>
    <mergeCell ref="A1:A2"/>
    <mergeCell ref="B1:B2"/>
    <mergeCell ref="C1:C2"/>
    <mergeCell ref="D1:D2"/>
    <mergeCell ref="E1:E2"/>
    <mergeCell ref="F1:I1"/>
    <mergeCell ref="J13:J14"/>
    <mergeCell ref="K13:K14"/>
    <mergeCell ref="A16:J16"/>
    <mergeCell ref="A17:J17"/>
    <mergeCell ref="J7:J8"/>
    <mergeCell ref="K7:K8"/>
    <mergeCell ref="A10:J10"/>
    <mergeCell ref="A11:J11"/>
    <mergeCell ref="A13:A14"/>
    <mergeCell ref="B13:B14"/>
    <mergeCell ref="C13:C14"/>
    <mergeCell ref="D13:D14"/>
    <mergeCell ref="E13:E14"/>
    <mergeCell ref="F13:I1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Болдырева Оксана Владиславовна</cp:lastModifiedBy>
  <cp:lastPrinted>2017-10-24T04:33:53Z</cp:lastPrinted>
  <dcterms:created xsi:type="dcterms:W3CDTF">2014-02-14T07:05:08Z</dcterms:created>
  <dcterms:modified xsi:type="dcterms:W3CDTF">2020-04-09T09:59:36Z</dcterms:modified>
</cp:coreProperties>
</file>