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95" windowWidth="18120" windowHeight="7815"/>
  </bookViews>
  <sheets>
    <sheet name="хоз.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F15" i="1" l="1"/>
  <c r="C15" i="1"/>
  <c r="D15" i="1"/>
  <c r="E15" i="1"/>
  <c r="E14" i="1"/>
  <c r="F14" i="1" s="1"/>
  <c r="E9" i="1"/>
  <c r="D14" i="1"/>
  <c r="D9" i="1"/>
  <c r="C14" i="1"/>
  <c r="C9" i="1"/>
  <c r="B15" i="1"/>
  <c r="B14" i="1"/>
  <c r="B9" i="1"/>
  <c r="F13" i="1" l="1"/>
  <c r="E8" i="1" l="1"/>
  <c r="F8" i="1" l="1"/>
  <c r="F9" i="1"/>
</calcChain>
</file>

<file path=xl/sharedStrings.xml><?xml version="1.0" encoding="utf-8"?>
<sst xmlns="http://schemas.openxmlformats.org/spreadsheetml/2006/main" count="24" uniqueCount="19">
  <si>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</si>
  <si>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</si>
  <si>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</si>
  <si>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 Характеристики</t>
  </si>
  <si>
    <t xml:space="preserve">Кол-во ед. товара  </t>
  </si>
  <si>
    <t xml:space="preserve">Итого </t>
  </si>
  <si>
    <t>ВСЕГО с доставкой</t>
  </si>
  <si>
    <t>Средняя цена, руб.</t>
  </si>
  <si>
    <t>Начальная (максимальная) цена, руб.</t>
  </si>
  <si>
    <t>Халат женский</t>
  </si>
  <si>
    <t>Наименование товара</t>
  </si>
  <si>
    <t>Цена за ед. товара</t>
  </si>
  <si>
    <t>Босоножки женские</t>
  </si>
  <si>
    <t>пара</t>
  </si>
  <si>
    <t xml:space="preserve">Начальная (максимальная цена) контракта составляет 35 938 (тридцать пять тысяч девятьсот тридцать восемь) рублей 35 копеек
1* - Коммерческое предложение вх.№ 247.1 от 02.10.2017
2* - Коммерческое предложение вх.№ 254.1 от 10.10.2017
3* - Скриншот интернет-сайта https://instrument86.com/g16908166-spetsodezhda ТК Лидер
Заместитель директора                                                                                                                                                       Овечкин В.Ю.
</t>
  </si>
  <si>
    <r>
      <t xml:space="preserve">IV. ОБОСНОВАНИЕ НАЧАЛЬНОЙ (МАКСИМАЛЬНОЙ) ЦЕНЫ КОНТРАКТА НА ПОСТАВКУ СПЕЦОДЕЖДЫ                                                            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ИКЗ-173862201905886220100100320320000244  </t>
    </r>
  </si>
  <si>
    <t>Все халаты одного цвета. Цвет синий или голубой или бирюзовый. Из смесовой ткани с водоотталкивающей пропиткой      (не более 65% полиэстр, не менее 35% хлопок), плотность ткани не менее 130 не более 140 г/кв.м., с центральной застежкой на пуговицы, с поясом, рукав короткий, рубашечного типа, с отложным воротником и лацканами, с накладными карманами. Воротник,  карманы, рукава имеют отделку из светлой ткани  в полоску. Каждый халат должен быть упакован в прозрачный полиэтиленовый пакет.</t>
  </si>
  <si>
    <t>Типа  сабо с регулируемым  ремешком, поддерживающим  пятку, белого  цвета с перфорированным верхом  из  натуральной   кожи, на сплошной подошве  из ПВХ, требований к упаковке не предъявляется.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</si>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</sst>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24" xfId="0" applyNumberFormat="1" applyFont="1" applyFill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4" fontId="6" fillId="0" borderId="10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6" fillId="0" borderId="20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71"/>
  <sheetViews>
    <sheetView tabSelected="1" workbookViewId="0">
      <selection sqref="A1:F1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" style="22"/>
    <col min="8" max="8" width="9" style="23"/>
    <col min="9" max="16384" width="9" style="1"/>
  </cols>
  <sheetData>
    <row r="1" spans="1:8" ht="27.75" customHeight="1" thickBot="1" x14ac:dyDescent="0.3">
      <c r="A1" s="26" t="s">
        <v>15</v>
      </c>
      <c r="B1" s="26"/>
      <c r="C1" s="26"/>
      <c r="D1" s="26"/>
      <c r="E1" s="26"/>
      <c r="F1" s="26"/>
      <c r="G1" s="1"/>
      <c r="H1" s="1"/>
    </row>
    <row r="2" spans="1:8" s="4" customFormat="1" ht="24.75" customHeight="1" thickTop="1" thickBot="1" x14ac:dyDescent="0.3">
      <c r="A2" s="2" t="s">
        <v>0</v>
      </c>
      <c r="B2" s="3"/>
      <c r="C2" s="3"/>
      <c r="D2" s="3"/>
      <c r="E2" s="3"/>
      <c r="F2" s="3"/>
    </row>
    <row r="3" spans="1:8" ht="39.75" customHeight="1" thickTop="1" thickBot="1" x14ac:dyDescent="0.3">
      <c r="A3" s="27" t="s">
        <v>1</v>
      </c>
      <c r="B3" s="29" t="s">
        <v>2</v>
      </c>
      <c r="C3" s="30"/>
      <c r="D3" s="31"/>
      <c r="E3" s="5" t="s">
        <v>7</v>
      </c>
      <c r="F3" s="6" t="s">
        <v>8</v>
      </c>
      <c r="G3" s="1"/>
      <c r="H3" s="1"/>
    </row>
    <row r="4" spans="1:8" ht="13.5" customHeight="1" thickBot="1" x14ac:dyDescent="0.3">
      <c r="A4" s="28"/>
      <c r="B4" s="7">
        <v>1</v>
      </c>
      <c r="C4" s="8">
        <v>2</v>
      </c>
      <c r="D4" s="8">
        <v>3</v>
      </c>
      <c r="E4" s="9"/>
      <c r="F4" s="10"/>
      <c r="G4" s="1"/>
      <c r="H4" s="1"/>
    </row>
    <row r="5" spans="1:8" ht="13.5" customHeight="1" thickTop="1" x14ac:dyDescent="0.25">
      <c r="A5" s="11" t="s">
        <v>10</v>
      </c>
      <c r="B5" s="32" t="s">
        <v>9</v>
      </c>
      <c r="C5" s="33"/>
      <c r="D5" s="33"/>
      <c r="E5" s="34"/>
      <c r="F5" s="35"/>
      <c r="G5" s="1"/>
      <c r="H5" s="1"/>
    </row>
    <row r="6" spans="1:8" ht="95.25" customHeight="1" thickBot="1" x14ac:dyDescent="0.3">
      <c r="A6" s="12" t="s">
        <v>3</v>
      </c>
      <c r="B6" s="37" t="s">
        <v>16</v>
      </c>
      <c r="C6" s="38"/>
      <c r="D6" s="38"/>
      <c r="E6" s="39"/>
      <c r="F6" s="36"/>
      <c r="G6" s="1"/>
      <c r="H6" s="1"/>
    </row>
    <row r="7" spans="1:8" ht="13.5" customHeight="1" thickTop="1" thickBot="1" x14ac:dyDescent="0.3">
      <c r="A7" s="12" t="s">
        <v>4</v>
      </c>
      <c r="B7" s="24">
        <v>14</v>
      </c>
      <c r="C7" s="13" t="s">
        <v>18</v>
      </c>
      <c r="D7" s="13"/>
      <c r="E7" s="14"/>
      <c r="F7" s="15"/>
      <c r="G7" s="1"/>
      <c r="H7" s="1"/>
    </row>
    <row r="8" spans="1:8" ht="13.5" customHeight="1" thickTop="1" thickBot="1" x14ac:dyDescent="0.3">
      <c r="A8" s="12" t="s">
        <v>11</v>
      </c>
      <c r="B8" s="16">
        <v>1100</v>
      </c>
      <c r="C8" s="16">
        <v>355</v>
      </c>
      <c r="D8" s="17">
        <v>870</v>
      </c>
      <c r="E8" s="16">
        <f>(B8+C8+D8)/3</f>
        <v>775</v>
      </c>
      <c r="F8" s="18">
        <f>E8</f>
        <v>775</v>
      </c>
      <c r="G8" s="1"/>
      <c r="H8" s="1"/>
    </row>
    <row r="9" spans="1:8" ht="13.5" customHeight="1" thickTop="1" thickBot="1" x14ac:dyDescent="0.3">
      <c r="A9" s="12" t="s">
        <v>5</v>
      </c>
      <c r="B9" s="16">
        <f>B7*B8</f>
        <v>15400</v>
      </c>
      <c r="C9" s="16">
        <f>B7*C8</f>
        <v>4970</v>
      </c>
      <c r="D9" s="16">
        <f>B7*D8</f>
        <v>12180</v>
      </c>
      <c r="E9" s="16">
        <f>B7*E8</f>
        <v>10850</v>
      </c>
      <c r="F9" s="18">
        <f>E9</f>
        <v>10850</v>
      </c>
      <c r="G9" s="1"/>
      <c r="H9" s="1"/>
    </row>
    <row r="10" spans="1:8" ht="13.5" customHeight="1" thickTop="1" x14ac:dyDescent="0.25">
      <c r="A10" s="11" t="s">
        <v>10</v>
      </c>
      <c r="B10" s="32" t="s">
        <v>12</v>
      </c>
      <c r="C10" s="33"/>
      <c r="D10" s="33"/>
      <c r="E10" s="34"/>
      <c r="F10" s="35"/>
      <c r="G10" s="1"/>
      <c r="H10" s="1"/>
    </row>
    <row r="11" spans="1:8" ht="41.25" customHeight="1" thickBot="1" x14ac:dyDescent="0.3">
      <c r="A11" s="12" t="s">
        <v>3</v>
      </c>
      <c r="B11" s="37" t="s">
        <v>17</v>
      </c>
      <c r="C11" s="38"/>
      <c r="D11" s="38"/>
      <c r="E11" s="39"/>
      <c r="F11" s="36"/>
      <c r="G11" s="1"/>
      <c r="H11" s="1"/>
    </row>
    <row r="12" spans="1:8" ht="13.5" customHeight="1" thickTop="1" thickBot="1" x14ac:dyDescent="0.3">
      <c r="A12" s="12" t="s">
        <v>4</v>
      </c>
      <c r="B12" s="24">
        <v>14</v>
      </c>
      <c r="C12" s="13" t="s">
        <v>13</v>
      </c>
      <c r="D12" s="13"/>
      <c r="E12" s="14"/>
      <c r="F12" s="15"/>
      <c r="G12" s="1"/>
      <c r="H12" s="1"/>
    </row>
    <row r="13" spans="1:8" ht="13.5" customHeight="1" thickTop="1" thickBot="1" x14ac:dyDescent="0.3">
      <c r="A13" s="12" t="s">
        <v>11</v>
      </c>
      <c r="B13" s="16">
        <v>1500</v>
      </c>
      <c r="C13" s="16">
        <v>790</v>
      </c>
      <c r="D13" s="17">
        <v>750</v>
      </c>
      <c r="E13" s="16">
        <v>1013.33</v>
      </c>
      <c r="F13" s="18">
        <f>E13</f>
        <v>1013.33</v>
      </c>
      <c r="G13" s="1"/>
      <c r="H13" s="1"/>
    </row>
    <row r="14" spans="1:8" ht="13.5" customHeight="1" thickTop="1" thickBot="1" x14ac:dyDescent="0.3">
      <c r="A14" s="12" t="s">
        <v>5</v>
      </c>
      <c r="B14" s="16">
        <f>B12*B13</f>
        <v>21000</v>
      </c>
      <c r="C14" s="16">
        <f>B12*C13</f>
        <v>11060</v>
      </c>
      <c r="D14" s="16">
        <f>B12*D13</f>
        <v>10500</v>
      </c>
      <c r="E14" s="16">
        <f>B12*E13</f>
        <v>14186.62</v>
      </c>
      <c r="F14" s="18">
        <f>E14</f>
        <v>14186.62</v>
      </c>
      <c r="G14" s="1"/>
      <c r="H14" s="1"/>
    </row>
    <row r="15" spans="1:8" ht="13.5" customHeight="1" thickTop="1" thickBot="1" x14ac:dyDescent="0.3">
      <c r="A15" s="12" t="s">
        <v>6</v>
      </c>
      <c r="B15" s="19">
        <f>B9+B14</f>
        <v>36400</v>
      </c>
      <c r="C15" s="19">
        <f t="shared" ref="C15:F15" si="0">C9+C14</f>
        <v>16030</v>
      </c>
      <c r="D15" s="19">
        <f t="shared" si="0"/>
        <v>22680</v>
      </c>
      <c r="E15" s="19">
        <f t="shared" si="0"/>
        <v>25036.620000000003</v>
      </c>
      <c r="F15" s="19">
        <f t="shared" si="0"/>
        <v>25036.620000000003</v>
      </c>
      <c r="G15" s="1"/>
      <c r="H15" s="20"/>
    </row>
    <row r="16" spans="1:8" ht="13.5" customHeight="1" thickTop="1" x14ac:dyDescent="0.25">
      <c r="E16" s="21"/>
      <c r="F16" s="21"/>
      <c r="G16" s="1"/>
      <c r="H16" s="1"/>
    </row>
    <row r="17" spans="1:8" ht="13.5" customHeight="1" x14ac:dyDescent="0.25">
      <c r="A17" s="25" t="s">
        <v>14</v>
      </c>
      <c r="B17" s="25"/>
      <c r="C17" s="25"/>
      <c r="D17" s="25"/>
      <c r="E17" s="25"/>
      <c r="F17" s="25"/>
      <c r="G17" s="1"/>
      <c r="H17" s="1"/>
    </row>
    <row r="18" spans="1:8" ht="100.5" customHeight="1" x14ac:dyDescent="0.25">
      <c r="A18" s="25"/>
      <c r="B18" s="25"/>
      <c r="C18" s="25"/>
      <c r="D18" s="25"/>
      <c r="E18" s="25"/>
      <c r="F18" s="25"/>
      <c r="G18" s="1"/>
      <c r="H18" s="1"/>
    </row>
    <row r="19" spans="1:8" ht="13.5" customHeight="1" x14ac:dyDescent="0.25">
      <c r="G19" s="1"/>
      <c r="H19" s="1"/>
    </row>
    <row r="20" spans="1:8" ht="13.5" customHeight="1" x14ac:dyDescent="0.25">
      <c r="G20" s="1"/>
      <c r="H20" s="1"/>
    </row>
    <row r="21" spans="1:8" ht="13.5" customHeight="1" x14ac:dyDescent="0.25">
      <c r="G21" s="1"/>
      <c r="H21" s="1"/>
    </row>
    <row r="22" spans="1:8" ht="13.5" customHeight="1" x14ac:dyDescent="0.25">
      <c r="G22" s="1"/>
      <c r="H22" s="1"/>
    </row>
    <row r="23" spans="1:8" ht="13.5" customHeight="1" x14ac:dyDescent="0.25">
      <c r="G23" s="1"/>
      <c r="H23" s="1"/>
    </row>
    <row r="24" spans="1:8" ht="13.5" customHeight="1" x14ac:dyDescent="0.25">
      <c r="G24" s="1"/>
      <c r="H24" s="1"/>
    </row>
    <row r="25" spans="1:8" ht="13.5" customHeight="1" x14ac:dyDescent="0.25">
      <c r="G25" s="1"/>
      <c r="H25" s="1"/>
    </row>
    <row r="26" spans="1:8" ht="13.5" customHeight="1" x14ac:dyDescent="0.25">
      <c r="G26" s="1"/>
      <c r="H26" s="1"/>
    </row>
    <row r="27" spans="1:8" ht="13.5" customHeight="1" x14ac:dyDescent="0.25">
      <c r="G27" s="1"/>
      <c r="H27" s="1"/>
    </row>
    <row r="28" spans="1:8" ht="13.5" customHeight="1" x14ac:dyDescent="0.25">
      <c r="G28" s="1"/>
      <c r="H28" s="1"/>
    </row>
    <row r="29" spans="1:8" ht="13.5" customHeight="1" x14ac:dyDescent="0.25">
      <c r="G29" s="1"/>
      <c r="H29" s="1"/>
    </row>
    <row r="30" spans="1:8" ht="13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3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3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3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3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3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3.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3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3.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3.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3.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3.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3.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3.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3.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3.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3.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3.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3.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3.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3.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3.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3.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3.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3.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3.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ht="13.5" customHeight="1" x14ac:dyDescent="0.25">
      <c r="A1568" s="1"/>
      <c r="B1568" s="1"/>
      <c r="C1568" s="1"/>
      <c r="D1568" s="1"/>
      <c r="E1568" s="1"/>
      <c r="F1568" s="1"/>
      <c r="G1568" s="1"/>
      <c r="H1568" s="1"/>
    </row>
    <row r="1569" spans="1:8" ht="13.5" customHeight="1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ht="13.5" customHeight="1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ht="13.5" customHeight="1" x14ac:dyDescent="0.25">
      <c r="A1571" s="1"/>
      <c r="B1571" s="1"/>
      <c r="C1571" s="1"/>
      <c r="D1571" s="1"/>
      <c r="E1571" s="1"/>
      <c r="F1571" s="1"/>
      <c r="G1571" s="1"/>
      <c r="H1571" s="1"/>
    </row>
  </sheetData>
  <mergeCells count="10">
    <mergeCell ref="A17:F18"/>
    <mergeCell ref="A1:F1"/>
    <mergeCell ref="A3:A4"/>
    <mergeCell ref="B3:D3"/>
    <mergeCell ref="B5:E5"/>
    <mergeCell ref="F5:F6"/>
    <mergeCell ref="B6:E6"/>
    <mergeCell ref="B10:E10"/>
    <mergeCell ref="F10:F11"/>
    <mergeCell ref="B11:E11"/>
  </mergeCells>
  <pageMargins left="1" right="1" top="1" bottom="1" header="0.5" footer="0.5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хоз.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2017-10-23T04:25:38Z</cp:lastPrinted>
  <dcterms:created xsi:type="dcterms:W3CDTF">2016-03-22T05:41:53Z</dcterms:created>
  <dcterms:modified xsi:type="dcterms:W3CDTF">2017-10-23T04:40:44Z</dcterms:modified>
</cp:coreProperties>
</file>