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17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K7" i="1" l="1"/>
  <c r="K8" i="1" l="1"/>
</calcChain>
</file>

<file path=xl/sharedStrings.xml><?xml version="1.0" encoding="utf-8"?>
<sst xmlns="http://schemas.openxmlformats.org/spreadsheetml/2006/main" count="26" uniqueCount="26">
  <si>
    <t>Метод определения цены: метод сопоставимых рыночных цен</t>
  </si>
  <si>
    <t>№ п.п (вида товара)</t>
  </si>
  <si>
    <t>Наименование  товара</t>
  </si>
  <si>
    <t>Характеристика товара</t>
  </si>
  <si>
    <t>Ед.     товара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</si>
  <si>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</si>
  <si>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</si>
  <si>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</si>
  <si>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</si>
  <si>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</si>
  <si>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</si>
  <si>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</si>
  <si>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Изделия макаронные</t>
  </si>
  <si>
    <t>Вид изделия макаронного: Изделие макаронное фигурное. Вид сырья: Пшеничная мука. Группа макаронных изделий из пшеничной муки: А. Изделие быстрого приготовления: Нет. Изделие яичное: Нет. Сорт макаронных изделий из пшеничной муки: Высший.</t>
  </si>
  <si>
    <t>Килограмм</t>
  </si>
  <si>
    <t>ВСЕГО: Начальная (максимальная) цена гражданско-правового договора</t>
  </si>
  <si>
    <t xml:space="preserve"> ОБОСНОВАНИЕ НАЧАЛЬНОЙ (МАКСИМАЛЬНОЙ) ЦЕНЫ КОНТРАКТА, НАЧАЛЬНЫХ ЦЕН ЕДИНИЦ ТОВАРА, РАБОТЫ, УСЛУГИ</t>
  </si>
  <si>
    <t>Приложение №2 к извещению об осуществлении закупки</t>
  </si>
  <si>
    <t>Способ осуществления закупки: аукцион в электронной форме среди субъектов малого предпринимательства и социально ориентированных некоммерческих организаций на право заключения гражданско-правового договора на поставку продуктов питания (макаронные изделия)</t>
  </si>
  <si>
    <t>ОКПД2/КТРУ</t>
  </si>
  <si>
    <t>10.73.11.000-00000009</t>
  </si>
  <si>
    <t>Муниципальное бюджетное общеобразовательное учреждение "Лицей им.Г.Ф.Атякшева"</t>
  </si>
  <si>
    <t>Директор ______________________ С.Ю. Платонова</t>
  </si>
  <si>
    <t>Коммерческое предложение № б/н от 25.05.2023 г.</t>
  </si>
  <si>
    <t>Исполненный гражданско-правовой  договор № 175 от 05.09.2023</t>
  </si>
  <si>
    <t>Коммерческое предложение № б/н от 28.05.2023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</si>
</sst>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.00\ _₽_-;\-* #,##0.00\ _₽_-;_-* &quot;-&quot;??\ _₽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PT Astra Serif"/>
      <family val="1"/>
      <charset val="204"/>
    </font>
    <font>
      <sz val="1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1"/>
      <color rgb="FF000000"/>
      <name val="PT Astra Serif"/>
      <family val="1"/>
      <charset val="204"/>
    </font>
    <font>
      <b/>
      <sz val="11"/>
      <color rgb="FF000000"/>
      <name val="PT Astra Serif"/>
      <family val="1"/>
      <charset val="204"/>
    </font>
    <font>
      <sz val="11"/>
      <color indexed="8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vertical="top" wrapText="1"/>
    </xf>
    <xf numFmtId="0" fontId="4" fillId="0" borderId="2" xfId="0" applyFont="1" applyBorder="1" applyAlignment="1">
      <alignment horizontal="justify" vertical="top" wrapText="1"/>
    </xf>
    <xf numFmtId="0" fontId="4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2" fontId="6" fillId="2" borderId="7" xfId="0" applyNumberFormat="1" applyFont="1" applyFill="1" applyBorder="1" applyAlignment="1">
      <alignment horizontal="center" vertical="center"/>
    </xf>
    <xf numFmtId="43" fontId="5" fillId="2" borderId="2" xfId="1" applyFont="1" applyFill="1" applyBorder="1" applyAlignment="1">
      <alignment horizontal="center" vertical="center"/>
    </xf>
    <xf numFmtId="164" fontId="8" fillId="2" borderId="2" xfId="1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 wrapText="1"/>
    </xf>
    <xf numFmtId="43" fontId="4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 applyBorder="1"/>
    <xf numFmtId="0" fontId="3" fillId="2" borderId="0" xfId="0" applyFont="1" applyFill="1"/>
    <xf numFmtId="0" fontId="3" fillId="2" borderId="0" xfId="0" applyFont="1" applyFill="1" applyAlignment="1">
      <alignment horizontal="left" vertical="top"/>
    </xf>
    <xf numFmtId="164" fontId="3" fillId="2" borderId="0" xfId="0" applyNumberFormat="1" applyFont="1" applyFill="1"/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164" fontId="5" fillId="2" borderId="0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/>
    <xf numFmtId="0" fontId="7" fillId="2" borderId="0" xfId="0" applyFont="1" applyFill="1" applyAlignment="1">
      <alignment wrapText="1"/>
    </xf>
    <xf numFmtId="0" fontId="4" fillId="2" borderId="0" xfId="0" applyFont="1" applyFill="1" applyAlignment="1"/>
    <xf numFmtId="0" fontId="4" fillId="2" borderId="0" xfId="0" applyFont="1" applyFill="1"/>
    <xf numFmtId="0" fontId="9" fillId="2" borderId="0" xfId="0" applyFont="1" applyFill="1" applyBorder="1" applyAlignment="1">
      <alignment horizontal="left" vertical="center"/>
    </xf>
    <xf numFmtId="0" fontId="10" fillId="2" borderId="0" xfId="0" applyFont="1" applyFill="1" applyAlignment="1"/>
    <xf numFmtId="0" fontId="11" fillId="0" borderId="0" xfId="0" applyFont="1"/>
    <xf numFmtId="0" fontId="0" fillId="0" borderId="0" xfId="0" applyBorder="1"/>
    <xf numFmtId="3" fontId="0" fillId="0" borderId="0" xfId="0" applyNumberFormat="1" applyBorder="1"/>
    <xf numFmtId="0" fontId="3" fillId="2" borderId="0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5" fillId="2" borderId="3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left" wrapText="1"/>
    </xf>
    <xf numFmtId="0" fontId="3" fillId="2" borderId="8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8"/>
  <sheetViews>
    <sheetView tabSelected="1" workbookViewId="0">
      <selection activeCell="F7" sqref="F7"/>
    </sheetView>
  </sheetViews>
  <sheetFormatPr defaultRowHeight="15" x14ac:dyDescent="0.25"/>
  <cols>
    <col min="2" max="2" width="16.7109375" customWidth="1"/>
    <col min="3" max="3" width="13.28515625" customWidth="1"/>
    <col min="4" max="4" width="36.5703125" customWidth="1"/>
    <col min="11" max="11" width="18.42578125" customWidth="1"/>
    <col min="14" max="14" width="9.85546875" bestFit="1" customWidth="1"/>
    <col min="15" max="15" width="12.85546875" customWidth="1"/>
    <col min="16" max="16" width="16.140625" customWidth="1"/>
    <col min="17" max="17" width="21.28515625" customWidth="1"/>
    <col min="18" max="18" width="12.28515625" customWidth="1"/>
  </cols>
  <sheetData>
    <row r="1" spans="1:18" ht="27" customHeight="1" x14ac:dyDescent="0.25">
      <c r="A1" s="29"/>
      <c r="B1" s="29"/>
      <c r="C1" s="29"/>
      <c r="D1" s="29"/>
      <c r="E1" s="29"/>
      <c r="F1" s="29"/>
      <c r="G1" s="36" t="s">
        <v>17</v>
      </c>
      <c r="H1" s="36"/>
      <c r="I1" s="36"/>
      <c r="J1" s="36"/>
      <c r="K1" s="36"/>
      <c r="L1" s="28"/>
      <c r="M1" s="28"/>
      <c r="N1" s="28"/>
      <c r="O1" s="28"/>
      <c r="P1" s="28"/>
      <c r="Q1" s="28"/>
    </row>
    <row r="2" spans="1:18" ht="27" customHeight="1" x14ac:dyDescent="0.25">
      <c r="A2" s="42" t="s">
        <v>16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8" ht="54" customHeight="1" x14ac:dyDescent="0.25">
      <c r="A3" s="43" t="s">
        <v>18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8" ht="33.75" customHeight="1" x14ac:dyDescent="0.25">
      <c r="A4" s="44" t="s">
        <v>0</v>
      </c>
      <c r="B4" s="45"/>
      <c r="C4" s="45"/>
      <c r="D4" s="45"/>
      <c r="E4" s="45"/>
      <c r="F4" s="45"/>
      <c r="G4" s="45"/>
      <c r="H4" s="45"/>
      <c r="I4" s="45"/>
      <c r="J4" s="45"/>
      <c r="K4" s="46"/>
    </row>
    <row r="5" spans="1:18" x14ac:dyDescent="0.25">
      <c r="A5" s="47" t="s">
        <v>1</v>
      </c>
      <c r="B5" s="34" t="s">
        <v>19</v>
      </c>
      <c r="C5" s="47" t="s">
        <v>2</v>
      </c>
      <c r="D5" s="47" t="s">
        <v>3</v>
      </c>
      <c r="E5" s="47" t="s">
        <v>4</v>
      </c>
      <c r="F5" s="47" t="s">
        <v>5</v>
      </c>
      <c r="G5" s="48" t="s">
        <v>6</v>
      </c>
      <c r="H5" s="49"/>
      <c r="I5" s="49"/>
      <c r="J5" s="34" t="s">
        <v>7</v>
      </c>
      <c r="K5" s="34" t="s">
        <v>8</v>
      </c>
    </row>
    <row r="6" spans="1:18" x14ac:dyDescent="0.25">
      <c r="A6" s="47"/>
      <c r="B6" s="35"/>
      <c r="C6" s="34"/>
      <c r="D6" s="34"/>
      <c r="E6" s="47"/>
      <c r="F6" s="47"/>
      <c r="G6" s="1" t="s">
        <v>9</v>
      </c>
      <c r="H6" s="1" t="s">
        <v>10</v>
      </c>
      <c r="I6" s="1" t="s">
        <v>11</v>
      </c>
      <c r="J6" s="35"/>
      <c r="K6" s="35"/>
    </row>
    <row r="7" spans="1:18" ht="158.25" customHeight="1" x14ac:dyDescent="0.25">
      <c r="A7" s="2">
        <v>1</v>
      </c>
      <c r="B7" s="33" t="s">
        <v>20</v>
      </c>
      <c r="C7" s="3" t="s">
        <v>12</v>
      </c>
      <c r="D7" s="4" t="s">
        <v>13</v>
      </c>
      <c r="E7" s="5" t="s">
        <v>14</v>
      </c>
      <c r="F7" s="6">
        <v>2500</v>
      </c>
      <c r="G7" s="7">
        <v>80</v>
      </c>
      <c r="H7" s="7">
        <v>90</v>
      </c>
      <c r="I7" s="7">
        <v>78.33</v>
      </c>
      <c r="J7" s="8">
        <v>82.77</v>
      </c>
      <c r="K7" s="9">
        <f>F7*J7</f>
        <v>206925</v>
      </c>
      <c r="N7" s="30"/>
      <c r="O7" s="29"/>
      <c r="P7" s="29"/>
      <c r="Q7" s="29"/>
      <c r="R7" s="29"/>
    </row>
    <row r="8" spans="1:18" x14ac:dyDescent="0.25">
      <c r="A8" s="37" t="s">
        <v>15</v>
      </c>
      <c r="B8" s="38"/>
      <c r="C8" s="38"/>
      <c r="D8" s="39"/>
      <c r="E8" s="38"/>
      <c r="F8" s="38"/>
      <c r="G8" s="38"/>
      <c r="H8" s="38"/>
      <c r="I8" s="38"/>
      <c r="J8" s="40"/>
      <c r="K8" s="10">
        <f>SUM(K7:K7)</f>
        <v>206925</v>
      </c>
      <c r="N8" s="29"/>
      <c r="O8" s="29"/>
      <c r="P8" s="29"/>
      <c r="Q8" s="29"/>
      <c r="R8" s="29"/>
    </row>
    <row r="9" spans="1:18" x14ac:dyDescent="0.25">
      <c r="A9" s="11"/>
      <c r="B9" s="11"/>
      <c r="C9" s="12"/>
      <c r="D9" s="11"/>
      <c r="E9" s="11"/>
      <c r="F9" s="11"/>
      <c r="G9" s="11"/>
      <c r="H9" s="11"/>
      <c r="I9" s="11"/>
      <c r="J9" s="11"/>
      <c r="K9" s="13"/>
      <c r="N9" s="29"/>
      <c r="O9" s="29"/>
      <c r="P9" s="29"/>
      <c r="Q9" s="29"/>
      <c r="R9" s="29"/>
    </row>
    <row r="10" spans="1:18" ht="25.5" customHeight="1" x14ac:dyDescent="0.25">
      <c r="A10" s="31">
        <v>1</v>
      </c>
      <c r="B10" s="31"/>
      <c r="C10" s="41" t="s">
        <v>23</v>
      </c>
      <c r="D10" s="41"/>
      <c r="E10" s="14"/>
      <c r="F10" s="14"/>
      <c r="G10" s="14"/>
      <c r="H10" s="14"/>
      <c r="I10" s="14"/>
      <c r="J10" s="15"/>
      <c r="K10" s="16"/>
      <c r="N10" s="29"/>
      <c r="O10" s="29"/>
      <c r="P10" s="29"/>
      <c r="Q10" s="29"/>
      <c r="R10" s="29"/>
    </row>
    <row r="11" spans="1:18" ht="27.75" customHeight="1" x14ac:dyDescent="0.25">
      <c r="A11" s="32">
        <v>2</v>
      </c>
      <c r="B11" s="32"/>
      <c r="C11" s="41" t="s">
        <v>25</v>
      </c>
      <c r="D11" s="41"/>
      <c r="E11" s="14"/>
      <c r="F11" s="14"/>
      <c r="G11" s="14"/>
      <c r="H11" s="14"/>
      <c r="I11" s="14"/>
      <c r="J11" s="15"/>
      <c r="K11" s="17"/>
    </row>
    <row r="12" spans="1:18" ht="35.25" customHeight="1" x14ac:dyDescent="0.25">
      <c r="A12" s="31">
        <v>3</v>
      </c>
      <c r="B12" s="31"/>
      <c r="C12" s="41" t="s">
        <v>24</v>
      </c>
      <c r="D12" s="41"/>
      <c r="E12" s="14"/>
      <c r="F12" s="14"/>
      <c r="G12" s="14"/>
      <c r="H12" s="14"/>
      <c r="I12" s="14"/>
      <c r="J12" s="15"/>
      <c r="K12" s="18"/>
    </row>
    <row r="13" spans="1:18" x14ac:dyDescent="0.25">
      <c r="A13" s="19"/>
      <c r="B13" s="19"/>
      <c r="C13" s="20"/>
      <c r="D13" s="20"/>
      <c r="E13" s="20"/>
      <c r="F13" s="20"/>
      <c r="G13" s="20"/>
      <c r="H13" s="20"/>
      <c r="I13" s="20"/>
      <c r="J13" s="20"/>
      <c r="K13" s="21"/>
    </row>
    <row r="14" spans="1:18" x14ac:dyDescent="0.25">
      <c r="A14" s="19"/>
      <c r="B14" s="19"/>
      <c r="C14" s="20"/>
      <c r="D14" s="20"/>
      <c r="E14" s="20"/>
      <c r="F14" s="20"/>
      <c r="G14" s="20"/>
      <c r="H14" s="20"/>
      <c r="I14" s="20"/>
      <c r="J14" s="20"/>
      <c r="K14" s="21"/>
    </row>
    <row r="15" spans="1:18" x14ac:dyDescent="0.25">
      <c r="A15" s="22"/>
      <c r="B15" s="22"/>
      <c r="C15" s="23"/>
      <c r="D15" s="24"/>
      <c r="E15" s="25"/>
      <c r="F15" s="25"/>
      <c r="G15" s="25"/>
      <c r="H15" s="25"/>
      <c r="I15" s="25"/>
      <c r="J15" s="25"/>
      <c r="K15" s="25"/>
    </row>
    <row r="16" spans="1:18" ht="15.75" x14ac:dyDescent="0.25">
      <c r="A16" s="26"/>
      <c r="B16" s="26"/>
      <c r="C16" s="27" t="s">
        <v>21</v>
      </c>
      <c r="D16" s="27"/>
      <c r="E16" s="25"/>
      <c r="F16" s="25"/>
      <c r="G16" s="25"/>
      <c r="H16" s="25"/>
      <c r="I16" s="25"/>
      <c r="J16" s="25"/>
      <c r="K16" s="25"/>
    </row>
    <row r="17" spans="1:4" ht="49.5" customHeight="1" x14ac:dyDescent="0.25">
      <c r="A17" s="26"/>
      <c r="B17" s="26"/>
      <c r="C17" s="27" t="s">
        <v>22</v>
      </c>
      <c r="D17" s="27"/>
    </row>
    <row r="18" spans="1:4" ht="25.5" customHeight="1" x14ac:dyDescent="0.25">
      <c r="A18" s="26"/>
      <c r="B18" s="26"/>
      <c r="C18" s="27"/>
      <c r="D18" s="27"/>
    </row>
  </sheetData>
  <mergeCells count="17">
    <mergeCell ref="C12:D12"/>
    <mergeCell ref="A2:K2"/>
    <mergeCell ref="A3:K3"/>
    <mergeCell ref="A4:K4"/>
    <mergeCell ref="A5:A6"/>
    <mergeCell ref="C5:C6"/>
    <mergeCell ref="D5:D6"/>
    <mergeCell ref="E5:E6"/>
    <mergeCell ref="F5:F6"/>
    <mergeCell ref="G5:I5"/>
    <mergeCell ref="J5:J6"/>
    <mergeCell ref="K5:K6"/>
    <mergeCell ref="B5:B6"/>
    <mergeCell ref="G1:K1"/>
    <mergeCell ref="A8:J8"/>
    <mergeCell ref="C10:D10"/>
    <mergeCell ref="C11:D11"/>
  </mergeCells>
  <pageMargins left="0.7" right="0.7" top="0.75" bottom="0.75" header="0.3" footer="0.3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2023-06-13T04:38:02Z</dcterms:modified>
</cp:coreProperties>
</file>