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 1\11. Фрукты, овощи\Фрукты, овощи шк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сухофрукты!$A$1:$J$45</definedName>
  </definedNames>
  <calcPr calcId="162913"/>
</workbook>
</file>

<file path=xl/calcChain.xml><?xml version="1.0" encoding="utf-8"?>
<calcChain xmlns="http://schemas.openxmlformats.org/spreadsheetml/2006/main">
  <c r="J36" i="16" l="1"/>
  <c r="J35" i="16" l="1"/>
  <c r="J33" i="16"/>
  <c r="J31" i="16"/>
  <c r="J29" i="16"/>
  <c r="J27" i="16"/>
  <c r="J25" i="16"/>
  <c r="J23" i="16"/>
  <c r="J21" i="16"/>
  <c r="J19" i="16"/>
  <c r="J17" i="16"/>
  <c r="J15" i="16"/>
  <c r="J13" i="16"/>
  <c r="J11" i="16" l="1"/>
  <c r="J9" i="16"/>
  <c r="J7" i="16"/>
  <c r="K7" i="15" l="1"/>
  <c r="L8" i="15" l="1"/>
  <c r="L9" i="15" s="1"/>
</calcChain>
</file>

<file path=xl/sharedStrings.xml><?xml version="1.0" encoding="utf-8"?>
<sst xmlns="http://schemas.openxmlformats.org/spreadsheetml/2006/main" count="107" uniqueCount="66">
  <si>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</si>
  <si>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</si>
  <si>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</si>
  <si>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</si>
  <si>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</si>
  <si>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</si>
  <si>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</si>
  <si>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</si>
  <si>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</si>
  <si>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</si>
  <si>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</si>
  <si>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</si>
  <si>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</si>
  <si>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</si>
  <si>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</si>
  <si>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</si>
  <si>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</si>
  <si>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</si>
  <si>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</si>
  <si>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</si>
  <si>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</si>
  <si>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</si>
  <si>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</si>
  <si>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</si>
  <si>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</si>
  <si>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</si>
  <si>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</si>
  <si>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</si>
  <si>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</si>
  <si>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</si>
  <si>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Перец сладкий свежий</t>
  </si>
  <si>
    <t>Апельсины</t>
  </si>
  <si>
    <t>Апельсины. Товарный сорт: Высший</t>
  </si>
  <si>
    <t>Мандарины</t>
  </si>
  <si>
    <t>Мандарины. Наличие косточек: неважно. Товарный сорт: Высший.</t>
  </si>
  <si>
    <t>Груши</t>
  </si>
  <si>
    <t>Груши. Вид груш по сроку созревания: Раннего срока созревания. Товарный сорт: Высший</t>
  </si>
  <si>
    <t>Бананы</t>
  </si>
  <si>
    <t>Бананы. Товарный класс: Экстра</t>
  </si>
  <si>
    <t>Лимоны</t>
  </si>
  <si>
    <t>Лимоны. Товарный сорт: Высший</t>
  </si>
  <si>
    <t>Кабачки</t>
  </si>
  <si>
    <t>Морковь столовая</t>
  </si>
  <si>
    <t>Морковь столовая. Товарный сорт: Высший</t>
  </si>
  <si>
    <t>Лук репчатый</t>
  </si>
  <si>
    <t>Капуста белокачанная</t>
  </si>
  <si>
    <t>Капуста белокачанная. Товарный класс: Первый. Вид капусты по сроку созревания: раннеспелая.</t>
  </si>
  <si>
    <t>Свекла столовая</t>
  </si>
  <si>
    <t>Картофель продовольственный</t>
  </si>
  <si>
    <t>Вид картофеля по сроку созревания: картофель продовольственный ранний. Картофель мытый: да.</t>
  </si>
  <si>
    <t>Яблоки</t>
  </si>
  <si>
    <t>Товарный сорт: Высший.  Яблоко зеленое:  нет.</t>
  </si>
  <si>
    <t>Джем фруктовый</t>
  </si>
  <si>
    <t xml:space="preserve">IV. Обоснование начальной (максимальной) цены гражданско-правового договора на поставку продуктов питания (фрукты, овощи) </t>
  </si>
  <si>
    <t>Чеснок свежий</t>
  </si>
  <si>
    <t>Чеснок свежий. Вид чеснока по технологической подготовке: Сухой. Товарный сорт: Высший</t>
  </si>
  <si>
    <t>Кабачки. Кабачки цуккини: Да. Товарный сорт: Высший</t>
  </si>
  <si>
    <t>Лук репчатый. Товарный сорт: Первый. Цвет лука: желтый</t>
  </si>
  <si>
    <t xml:space="preserve">Джем фруктовый. Вид продукта по способу обработки: Не стерилизованный джем-полуфабрикат. Вид сырья: абрикос. </t>
  </si>
  <si>
    <t>Ф.И.О.  руководителя                         В.В. Погребняк                   Подпись ______________________</t>
  </si>
  <si>
    <t>Свежий сладкий перец, сорт высший. Плоды целые, здоровые чистые, свежие, без механических повреждений и повреждений                  вызванных низкой температурой, без излишней внешней влажности с плодоножками. Плоды плотные. Запах свойственный   данному ботаническому сорту, без постороннего запаха , не  жгучим на вкус.  ГОСТ  34325-2017</t>
  </si>
  <si>
    <t>килограмм</t>
  </si>
  <si>
    <t>Свекла столовая. Свекла очищенная: нет. Товарный сорт: Высший</t>
  </si>
  <si>
    <t>Коммерческое предложение вх. № 102 от 28.04.2021г.</t>
  </si>
  <si>
    <t>Коммерческое предложение вх. № 103 от 28.04.2021г.</t>
  </si>
  <si>
    <t>Коммерческое предложение вх. № 104 от 28.04.2021г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</si>
</sst>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="90" zoomScaleNormal="90" workbookViewId="0">
      <selection activeCell="E32" sqref="E32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13.710937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23" customFormat="1" ht="26.25" customHeight="1" x14ac:dyDescent="0.2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s="47" customFormat="1" x14ac:dyDescent="0.25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9.5" customHeight="1" x14ac:dyDescent="0.25">
      <c r="A4" s="61" t="s">
        <v>0</v>
      </c>
      <c r="B4" s="62" t="s">
        <v>9</v>
      </c>
      <c r="C4" s="62" t="s">
        <v>10</v>
      </c>
      <c r="D4" s="62" t="s">
        <v>11</v>
      </c>
      <c r="E4" s="62" t="s">
        <v>1</v>
      </c>
      <c r="F4" s="50" t="s">
        <v>2</v>
      </c>
      <c r="G4" s="51"/>
      <c r="H4" s="51"/>
      <c r="I4" s="63" t="s">
        <v>6</v>
      </c>
      <c r="J4" s="63" t="s">
        <v>7</v>
      </c>
    </row>
    <row r="5" spans="1:10" ht="25.5" customHeight="1" x14ac:dyDescent="0.25">
      <c r="A5" s="61"/>
      <c r="B5" s="63"/>
      <c r="C5" s="62"/>
      <c r="D5" s="62"/>
      <c r="E5" s="62"/>
      <c r="F5" s="43" t="s">
        <v>3</v>
      </c>
      <c r="G5" s="43" t="s">
        <v>4</v>
      </c>
      <c r="H5" s="43" t="s">
        <v>5</v>
      </c>
      <c r="I5" s="64"/>
      <c r="J5" s="64"/>
    </row>
    <row r="6" spans="1:10" ht="97.5" customHeight="1" x14ac:dyDescent="0.25">
      <c r="A6" s="10">
        <v>1</v>
      </c>
      <c r="B6" s="11" t="s">
        <v>30</v>
      </c>
      <c r="C6" s="46" t="s">
        <v>60</v>
      </c>
      <c r="D6" s="24" t="s">
        <v>61</v>
      </c>
      <c r="E6" s="25">
        <v>100</v>
      </c>
      <c r="F6" s="26">
        <v>280</v>
      </c>
      <c r="G6" s="26">
        <v>287</v>
      </c>
      <c r="H6" s="26">
        <v>285</v>
      </c>
      <c r="I6" s="27">
        <v>284</v>
      </c>
      <c r="J6" s="42"/>
    </row>
    <row r="7" spans="1:10" x14ac:dyDescent="0.25">
      <c r="A7" s="57" t="s">
        <v>12</v>
      </c>
      <c r="B7" s="57"/>
      <c r="C7" s="57"/>
      <c r="D7" s="57"/>
      <c r="E7" s="57"/>
      <c r="F7" s="57"/>
      <c r="G7" s="57"/>
      <c r="H7" s="57"/>
      <c r="I7" s="57"/>
      <c r="J7" s="32">
        <f>E6*I6</f>
        <v>28400</v>
      </c>
    </row>
    <row r="8" spans="1:10" ht="22.5" customHeight="1" x14ac:dyDescent="0.25">
      <c r="A8" s="10">
        <v>2</v>
      </c>
      <c r="B8" s="11" t="s">
        <v>31</v>
      </c>
      <c r="C8" s="45" t="s">
        <v>32</v>
      </c>
      <c r="D8" s="24" t="s">
        <v>61</v>
      </c>
      <c r="E8" s="25">
        <v>90</v>
      </c>
      <c r="F8" s="26">
        <v>200</v>
      </c>
      <c r="G8" s="26">
        <v>207</v>
      </c>
      <c r="H8" s="26">
        <v>205</v>
      </c>
      <c r="I8" s="27">
        <v>204</v>
      </c>
      <c r="J8" s="42"/>
    </row>
    <row r="9" spans="1:10" ht="14.25" customHeight="1" x14ac:dyDescent="0.25">
      <c r="A9" s="57" t="s">
        <v>12</v>
      </c>
      <c r="B9" s="57"/>
      <c r="C9" s="57"/>
      <c r="D9" s="57"/>
      <c r="E9" s="57"/>
      <c r="F9" s="57"/>
      <c r="G9" s="57"/>
      <c r="H9" s="57"/>
      <c r="I9" s="57"/>
      <c r="J9" s="32">
        <f>I8*E8</f>
        <v>18360</v>
      </c>
    </row>
    <row r="10" spans="1:10" ht="18" customHeight="1" x14ac:dyDescent="0.25">
      <c r="A10" s="10">
        <v>3</v>
      </c>
      <c r="B10" s="11" t="s">
        <v>33</v>
      </c>
      <c r="C10" s="45" t="s">
        <v>34</v>
      </c>
      <c r="D10" s="24" t="s">
        <v>61</v>
      </c>
      <c r="E10" s="25">
        <v>1800</v>
      </c>
      <c r="F10" s="26">
        <v>200</v>
      </c>
      <c r="G10" s="26">
        <v>207</v>
      </c>
      <c r="H10" s="26">
        <v>205</v>
      </c>
      <c r="I10" s="27">
        <v>204</v>
      </c>
      <c r="J10" s="48"/>
    </row>
    <row r="11" spans="1:10" ht="14.25" customHeight="1" x14ac:dyDescent="0.25">
      <c r="A11" s="57" t="s">
        <v>12</v>
      </c>
      <c r="B11" s="57"/>
      <c r="C11" s="57"/>
      <c r="D11" s="57"/>
      <c r="E11" s="57"/>
      <c r="F11" s="57"/>
      <c r="G11" s="57"/>
      <c r="H11" s="57"/>
      <c r="I11" s="57"/>
      <c r="J11" s="32">
        <f>I10*E10</f>
        <v>367200</v>
      </c>
    </row>
    <row r="12" spans="1:10" ht="27.75" customHeight="1" x14ac:dyDescent="0.25">
      <c r="A12" s="10">
        <v>4</v>
      </c>
      <c r="B12" s="11" t="s">
        <v>35</v>
      </c>
      <c r="C12" s="45" t="s">
        <v>36</v>
      </c>
      <c r="D12" s="24" t="s">
        <v>61</v>
      </c>
      <c r="E12" s="25">
        <v>1100</v>
      </c>
      <c r="F12" s="26">
        <v>200</v>
      </c>
      <c r="G12" s="26">
        <v>207</v>
      </c>
      <c r="H12" s="26">
        <v>205</v>
      </c>
      <c r="I12" s="27">
        <v>204</v>
      </c>
      <c r="J12" s="49"/>
    </row>
    <row r="13" spans="1:10" ht="14.25" customHeight="1" x14ac:dyDescent="0.25">
      <c r="A13" s="57" t="s">
        <v>12</v>
      </c>
      <c r="B13" s="57"/>
      <c r="C13" s="57"/>
      <c r="D13" s="57"/>
      <c r="E13" s="57"/>
      <c r="F13" s="57"/>
      <c r="G13" s="57"/>
      <c r="H13" s="57"/>
      <c r="I13" s="57"/>
      <c r="J13" s="32">
        <f>I12*E12</f>
        <v>224400</v>
      </c>
    </row>
    <row r="14" spans="1:10" ht="18" customHeight="1" x14ac:dyDescent="0.25">
      <c r="A14" s="10">
        <v>5</v>
      </c>
      <c r="B14" s="11" t="s">
        <v>37</v>
      </c>
      <c r="C14" s="45" t="s">
        <v>38</v>
      </c>
      <c r="D14" s="24" t="s">
        <v>61</v>
      </c>
      <c r="E14" s="25">
        <v>3000</v>
      </c>
      <c r="F14" s="26">
        <v>150</v>
      </c>
      <c r="G14" s="26">
        <v>157</v>
      </c>
      <c r="H14" s="26">
        <v>155</v>
      </c>
      <c r="I14" s="27">
        <v>154</v>
      </c>
      <c r="J14" s="49"/>
    </row>
    <row r="15" spans="1:10" ht="14.25" customHeight="1" x14ac:dyDescent="0.25">
      <c r="A15" s="57" t="s">
        <v>12</v>
      </c>
      <c r="B15" s="57"/>
      <c r="C15" s="57"/>
      <c r="D15" s="57"/>
      <c r="E15" s="57"/>
      <c r="F15" s="57"/>
      <c r="G15" s="57"/>
      <c r="H15" s="57"/>
      <c r="I15" s="57"/>
      <c r="J15" s="32">
        <f>I14*E14</f>
        <v>462000</v>
      </c>
    </row>
    <row r="16" spans="1:10" ht="18" customHeight="1" x14ac:dyDescent="0.25">
      <c r="A16" s="10">
        <v>6</v>
      </c>
      <c r="B16" s="11" t="s">
        <v>39</v>
      </c>
      <c r="C16" s="45" t="s">
        <v>40</v>
      </c>
      <c r="D16" s="24" t="s">
        <v>61</v>
      </c>
      <c r="E16" s="25">
        <v>170</v>
      </c>
      <c r="F16" s="26">
        <v>230</v>
      </c>
      <c r="G16" s="26">
        <v>237</v>
      </c>
      <c r="H16" s="26">
        <v>235</v>
      </c>
      <c r="I16" s="27">
        <v>234</v>
      </c>
      <c r="J16" s="49"/>
    </row>
    <row r="17" spans="1:10" ht="14.25" customHeight="1" x14ac:dyDescent="0.25">
      <c r="A17" s="57" t="s">
        <v>12</v>
      </c>
      <c r="B17" s="57"/>
      <c r="C17" s="57"/>
      <c r="D17" s="57"/>
      <c r="E17" s="57"/>
      <c r="F17" s="57"/>
      <c r="G17" s="57"/>
      <c r="H17" s="57"/>
      <c r="I17" s="57"/>
      <c r="J17" s="32">
        <f>I16*E16</f>
        <v>39780</v>
      </c>
    </row>
    <row r="18" spans="1:10" ht="30" customHeight="1" x14ac:dyDescent="0.25">
      <c r="A18" s="10">
        <v>7</v>
      </c>
      <c r="B18" s="11" t="s">
        <v>54</v>
      </c>
      <c r="C18" s="45" t="s">
        <v>55</v>
      </c>
      <c r="D18" s="24" t="s">
        <v>61</v>
      </c>
      <c r="E18" s="25">
        <v>5</v>
      </c>
      <c r="F18" s="26">
        <v>250</v>
      </c>
      <c r="G18" s="26">
        <v>257</v>
      </c>
      <c r="H18" s="26">
        <v>255</v>
      </c>
      <c r="I18" s="27">
        <v>254</v>
      </c>
      <c r="J18" s="49"/>
    </row>
    <row r="19" spans="1:10" ht="14.25" customHeight="1" x14ac:dyDescent="0.25">
      <c r="A19" s="57" t="s">
        <v>12</v>
      </c>
      <c r="B19" s="57"/>
      <c r="C19" s="57"/>
      <c r="D19" s="57"/>
      <c r="E19" s="57"/>
      <c r="F19" s="57"/>
      <c r="G19" s="57"/>
      <c r="H19" s="57"/>
      <c r="I19" s="57"/>
      <c r="J19" s="32">
        <f>I18*E18</f>
        <v>1270</v>
      </c>
    </row>
    <row r="20" spans="1:10" ht="18" customHeight="1" x14ac:dyDescent="0.25">
      <c r="A20" s="10">
        <v>8</v>
      </c>
      <c r="B20" s="11" t="s">
        <v>41</v>
      </c>
      <c r="C20" s="45" t="s">
        <v>56</v>
      </c>
      <c r="D20" s="24" t="s">
        <v>61</v>
      </c>
      <c r="E20" s="25">
        <v>95</v>
      </c>
      <c r="F20" s="26">
        <v>150</v>
      </c>
      <c r="G20" s="26">
        <v>257</v>
      </c>
      <c r="H20" s="26">
        <v>255</v>
      </c>
      <c r="I20" s="27">
        <v>221</v>
      </c>
      <c r="J20" s="49"/>
    </row>
    <row r="21" spans="1:10" ht="14.25" customHeight="1" x14ac:dyDescent="0.25">
      <c r="A21" s="57" t="s">
        <v>12</v>
      </c>
      <c r="B21" s="57"/>
      <c r="C21" s="57"/>
      <c r="D21" s="57"/>
      <c r="E21" s="57"/>
      <c r="F21" s="57"/>
      <c r="G21" s="57"/>
      <c r="H21" s="57"/>
      <c r="I21" s="57"/>
      <c r="J21" s="32">
        <f>I20*E20</f>
        <v>20995</v>
      </c>
    </row>
    <row r="22" spans="1:10" ht="33" customHeight="1" x14ac:dyDescent="0.25">
      <c r="A22" s="10">
        <v>9</v>
      </c>
      <c r="B22" s="11" t="s">
        <v>42</v>
      </c>
      <c r="C22" s="45" t="s">
        <v>43</v>
      </c>
      <c r="D22" s="24" t="s">
        <v>61</v>
      </c>
      <c r="E22" s="25">
        <v>1100</v>
      </c>
      <c r="F22" s="26">
        <v>40</v>
      </c>
      <c r="G22" s="26">
        <v>42</v>
      </c>
      <c r="H22" s="26">
        <v>46</v>
      </c>
      <c r="I22" s="27">
        <v>43</v>
      </c>
      <c r="J22" s="49"/>
    </row>
    <row r="23" spans="1:10" ht="14.25" customHeight="1" x14ac:dyDescent="0.25">
      <c r="A23" s="57" t="s">
        <v>12</v>
      </c>
      <c r="B23" s="57"/>
      <c r="C23" s="57"/>
      <c r="D23" s="57"/>
      <c r="E23" s="57"/>
      <c r="F23" s="57"/>
      <c r="G23" s="57"/>
      <c r="H23" s="57"/>
      <c r="I23" s="57"/>
      <c r="J23" s="32">
        <f>I22*E22</f>
        <v>47300</v>
      </c>
    </row>
    <row r="24" spans="1:10" ht="18" customHeight="1" x14ac:dyDescent="0.25">
      <c r="A24" s="10">
        <v>10</v>
      </c>
      <c r="B24" s="11" t="s">
        <v>44</v>
      </c>
      <c r="C24" s="45" t="s">
        <v>57</v>
      </c>
      <c r="D24" s="24" t="s">
        <v>61</v>
      </c>
      <c r="E24" s="25">
        <v>1100</v>
      </c>
      <c r="F24" s="26">
        <v>40</v>
      </c>
      <c r="G24" s="26">
        <v>42</v>
      </c>
      <c r="H24" s="26">
        <v>46</v>
      </c>
      <c r="I24" s="27">
        <v>43</v>
      </c>
      <c r="J24" s="49"/>
    </row>
    <row r="25" spans="1:10" ht="14.25" customHeight="1" x14ac:dyDescent="0.25">
      <c r="A25" s="57" t="s">
        <v>12</v>
      </c>
      <c r="B25" s="57"/>
      <c r="C25" s="57"/>
      <c r="D25" s="57"/>
      <c r="E25" s="57"/>
      <c r="F25" s="57"/>
      <c r="G25" s="57"/>
      <c r="H25" s="57"/>
      <c r="I25" s="57"/>
      <c r="J25" s="32">
        <f>I24*E24</f>
        <v>47300</v>
      </c>
    </row>
    <row r="26" spans="1:10" ht="30.75" customHeight="1" x14ac:dyDescent="0.25">
      <c r="A26" s="10">
        <v>11</v>
      </c>
      <c r="B26" s="11" t="s">
        <v>45</v>
      </c>
      <c r="C26" s="45" t="s">
        <v>46</v>
      </c>
      <c r="D26" s="24" t="s">
        <v>61</v>
      </c>
      <c r="E26" s="25">
        <v>520</v>
      </c>
      <c r="F26" s="26">
        <v>35</v>
      </c>
      <c r="G26" s="26">
        <v>42</v>
      </c>
      <c r="H26" s="26">
        <v>46</v>
      </c>
      <c r="I26" s="27">
        <v>41</v>
      </c>
      <c r="J26" s="49"/>
    </row>
    <row r="27" spans="1:10" ht="14.25" customHeight="1" x14ac:dyDescent="0.25">
      <c r="A27" s="57" t="s">
        <v>12</v>
      </c>
      <c r="B27" s="57"/>
      <c r="C27" s="57"/>
      <c r="D27" s="57"/>
      <c r="E27" s="57"/>
      <c r="F27" s="57"/>
      <c r="G27" s="57"/>
      <c r="H27" s="57"/>
      <c r="I27" s="57"/>
      <c r="J27" s="32">
        <f>I26*E26</f>
        <v>21320</v>
      </c>
    </row>
    <row r="28" spans="1:10" ht="35.25" customHeight="1" x14ac:dyDescent="0.25">
      <c r="A28" s="10">
        <v>12</v>
      </c>
      <c r="B28" s="11" t="s">
        <v>47</v>
      </c>
      <c r="C28" s="45" t="s">
        <v>62</v>
      </c>
      <c r="D28" s="24" t="s">
        <v>61</v>
      </c>
      <c r="E28" s="25">
        <v>360</v>
      </c>
      <c r="F28" s="26">
        <v>30</v>
      </c>
      <c r="G28" s="26">
        <v>42</v>
      </c>
      <c r="H28" s="26">
        <v>45</v>
      </c>
      <c r="I28" s="27">
        <v>39</v>
      </c>
      <c r="J28" s="49"/>
    </row>
    <row r="29" spans="1:10" ht="14.25" customHeight="1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32">
        <f>I28*E28</f>
        <v>14040</v>
      </c>
    </row>
    <row r="30" spans="1:10" ht="30" customHeight="1" x14ac:dyDescent="0.25">
      <c r="A30" s="10">
        <v>13</v>
      </c>
      <c r="B30" s="11" t="s">
        <v>48</v>
      </c>
      <c r="C30" s="45" t="s">
        <v>49</v>
      </c>
      <c r="D30" s="24" t="s">
        <v>61</v>
      </c>
      <c r="E30" s="25">
        <v>5500</v>
      </c>
      <c r="F30" s="26">
        <v>40</v>
      </c>
      <c r="G30" s="26">
        <v>42</v>
      </c>
      <c r="H30" s="26">
        <v>46</v>
      </c>
      <c r="I30" s="27">
        <v>43</v>
      </c>
      <c r="J30" s="49"/>
    </row>
    <row r="31" spans="1:10" ht="14.25" customHeight="1" x14ac:dyDescent="0.25">
      <c r="A31" s="57" t="s">
        <v>12</v>
      </c>
      <c r="B31" s="57"/>
      <c r="C31" s="57"/>
      <c r="D31" s="57"/>
      <c r="E31" s="57"/>
      <c r="F31" s="57"/>
      <c r="G31" s="57"/>
      <c r="H31" s="57"/>
      <c r="I31" s="57"/>
      <c r="J31" s="32">
        <f>I30*E30</f>
        <v>236500</v>
      </c>
    </row>
    <row r="32" spans="1:10" ht="18" customHeight="1" x14ac:dyDescent="0.25">
      <c r="A32" s="10">
        <v>14</v>
      </c>
      <c r="B32" s="11" t="s">
        <v>50</v>
      </c>
      <c r="C32" s="45" t="s">
        <v>51</v>
      </c>
      <c r="D32" s="24" t="s">
        <v>61</v>
      </c>
      <c r="E32" s="25">
        <v>4100</v>
      </c>
      <c r="F32" s="26">
        <v>140</v>
      </c>
      <c r="G32" s="26">
        <v>147</v>
      </c>
      <c r="H32" s="26">
        <v>145</v>
      </c>
      <c r="I32" s="27">
        <v>144</v>
      </c>
      <c r="J32" s="49"/>
    </row>
    <row r="33" spans="1:10" ht="14.25" customHeight="1" x14ac:dyDescent="0.25">
      <c r="A33" s="57" t="s">
        <v>12</v>
      </c>
      <c r="B33" s="57"/>
      <c r="C33" s="57"/>
      <c r="D33" s="57"/>
      <c r="E33" s="57"/>
      <c r="F33" s="57"/>
      <c r="G33" s="57"/>
      <c r="H33" s="57"/>
      <c r="I33" s="57"/>
      <c r="J33" s="32">
        <f>I32*E32</f>
        <v>590400</v>
      </c>
    </row>
    <row r="34" spans="1:10" ht="28.5" customHeight="1" x14ac:dyDescent="0.25">
      <c r="A34" s="10">
        <v>15</v>
      </c>
      <c r="B34" s="11" t="s">
        <v>52</v>
      </c>
      <c r="C34" s="45" t="s">
        <v>58</v>
      </c>
      <c r="D34" s="24" t="s">
        <v>61</v>
      </c>
      <c r="E34" s="25">
        <v>150</v>
      </c>
      <c r="F34" s="26">
        <v>85</v>
      </c>
      <c r="G34" s="26">
        <v>100</v>
      </c>
      <c r="H34" s="26">
        <v>165</v>
      </c>
      <c r="I34" s="27">
        <v>117</v>
      </c>
      <c r="J34" s="49"/>
    </row>
    <row r="35" spans="1:10" ht="14.25" customHeight="1" x14ac:dyDescent="0.25">
      <c r="A35" s="57" t="s">
        <v>12</v>
      </c>
      <c r="B35" s="57"/>
      <c r="C35" s="57"/>
      <c r="D35" s="57"/>
      <c r="E35" s="57"/>
      <c r="F35" s="57"/>
      <c r="G35" s="57"/>
      <c r="H35" s="57"/>
      <c r="I35" s="57"/>
      <c r="J35" s="32">
        <f>I34*E34</f>
        <v>17550</v>
      </c>
    </row>
    <row r="36" spans="1:10" x14ac:dyDescent="0.25">
      <c r="A36" s="53" t="s">
        <v>15</v>
      </c>
      <c r="B36" s="54"/>
      <c r="C36" s="54"/>
      <c r="D36" s="54"/>
      <c r="E36" s="54"/>
      <c r="F36" s="54"/>
      <c r="G36" s="54"/>
      <c r="H36" s="54"/>
      <c r="I36" s="55"/>
      <c r="J36" s="37">
        <f>J7+J9+J11+J13+J15+J17+J19+J21+J23+J25+J27+J29+J31+J33+J35</f>
        <v>2136815</v>
      </c>
    </row>
    <row r="37" spans="1:10" x14ac:dyDescent="0.25">
      <c r="A37" s="28"/>
      <c r="B37" s="33"/>
      <c r="C37" s="38"/>
      <c r="D37" s="28"/>
      <c r="E37" s="28"/>
      <c r="F37" s="28"/>
      <c r="G37" s="28"/>
      <c r="H37" s="28"/>
      <c r="I37" s="28"/>
      <c r="J37" s="28"/>
    </row>
    <row r="38" spans="1:10" ht="15.75" x14ac:dyDescent="0.25">
      <c r="A38" s="29">
        <v>1</v>
      </c>
      <c r="B38" s="56" t="s">
        <v>63</v>
      </c>
      <c r="C38" s="56"/>
      <c r="D38" s="56"/>
      <c r="E38" s="56"/>
      <c r="F38" s="56"/>
      <c r="G38" s="56"/>
      <c r="H38" s="56"/>
      <c r="I38" s="56"/>
      <c r="J38" s="56"/>
    </row>
    <row r="39" spans="1:10" ht="15.75" customHeight="1" x14ac:dyDescent="0.25">
      <c r="A39" s="29">
        <v>2</v>
      </c>
      <c r="B39" s="56" t="s">
        <v>64</v>
      </c>
      <c r="C39" s="56"/>
      <c r="D39" s="56"/>
      <c r="E39" s="56"/>
      <c r="F39" s="56"/>
      <c r="G39" s="56"/>
      <c r="H39" s="56"/>
      <c r="I39" s="56"/>
      <c r="J39" s="56"/>
    </row>
    <row r="40" spans="1:10" ht="15.75" customHeight="1" x14ac:dyDescent="0.25">
      <c r="A40" s="29">
        <v>3</v>
      </c>
      <c r="B40" s="56" t="s">
        <v>65</v>
      </c>
      <c r="C40" s="56"/>
      <c r="D40" s="56"/>
      <c r="E40" s="56"/>
      <c r="F40" s="56"/>
      <c r="G40" s="56"/>
      <c r="H40" s="56"/>
      <c r="I40" s="56"/>
      <c r="J40" s="56"/>
    </row>
    <row r="41" spans="1:10" ht="15.75" x14ac:dyDescent="0.25">
      <c r="A41" s="29"/>
      <c r="B41" s="52"/>
      <c r="C41" s="52"/>
      <c r="D41" s="52"/>
      <c r="E41" s="52"/>
      <c r="F41" s="52"/>
      <c r="G41" s="52"/>
      <c r="H41" s="52"/>
      <c r="I41" s="52"/>
      <c r="J41" s="52"/>
    </row>
    <row r="42" spans="1:10" ht="15.75" x14ac:dyDescent="0.25">
      <c r="A42" s="29"/>
      <c r="B42" s="52"/>
      <c r="C42" s="52"/>
      <c r="D42" s="52"/>
      <c r="E42" s="52"/>
      <c r="F42" s="44"/>
      <c r="G42" s="44"/>
      <c r="H42" s="44"/>
      <c r="I42" s="44"/>
      <c r="J42" s="44"/>
    </row>
    <row r="43" spans="1:10" ht="15.75" x14ac:dyDescent="0.25">
      <c r="A43" s="29"/>
      <c r="B43" s="44"/>
      <c r="C43" s="44"/>
      <c r="D43" s="44"/>
      <c r="E43" s="44"/>
      <c r="F43" s="44"/>
      <c r="G43" s="44"/>
      <c r="H43" s="44"/>
      <c r="I43" s="44"/>
      <c r="J43" s="44"/>
    </row>
    <row r="44" spans="1:10" ht="15.75" x14ac:dyDescent="0.25">
      <c r="A44" s="30" t="s">
        <v>19</v>
      </c>
      <c r="B44" s="34"/>
      <c r="C44" s="39"/>
      <c r="D44" s="31"/>
      <c r="E44" s="31"/>
      <c r="F44" s="31"/>
      <c r="G44" s="31"/>
      <c r="H44" s="31"/>
      <c r="I44" s="31"/>
      <c r="J44" s="31"/>
    </row>
    <row r="45" spans="1:10" ht="15.75" x14ac:dyDescent="0.25">
      <c r="A45" s="30" t="s">
        <v>59</v>
      </c>
      <c r="B45" s="34"/>
      <c r="C45" s="40"/>
      <c r="D45" s="30"/>
      <c r="E45" s="30"/>
      <c r="F45" s="30"/>
      <c r="G45" s="30"/>
      <c r="H45" s="30"/>
      <c r="I45" s="31"/>
      <c r="J45" s="31"/>
    </row>
    <row r="46" spans="1:10" x14ac:dyDescent="0.25">
      <c r="A46" s="31"/>
      <c r="B46" s="35"/>
      <c r="C46" s="39"/>
      <c r="D46" s="31"/>
      <c r="E46" s="31"/>
      <c r="F46" s="31"/>
      <c r="G46" s="31"/>
      <c r="H46" s="31"/>
      <c r="I46" s="31"/>
      <c r="J46" s="31"/>
    </row>
    <row r="47" spans="1:10" x14ac:dyDescent="0.25">
      <c r="A47" s="31"/>
      <c r="B47" s="35"/>
      <c r="C47" s="39"/>
      <c r="D47" s="31"/>
      <c r="E47" s="31"/>
      <c r="F47" s="31"/>
      <c r="G47" s="31"/>
      <c r="H47" s="31"/>
      <c r="I47" s="31"/>
      <c r="J47" s="31"/>
    </row>
    <row r="48" spans="1:10" x14ac:dyDescent="0.25">
      <c r="A48" s="31"/>
      <c r="B48" s="35"/>
      <c r="C48" s="39"/>
      <c r="D48" s="31"/>
      <c r="E48" s="31"/>
      <c r="F48" s="31"/>
      <c r="G48" s="31"/>
      <c r="H48" s="31"/>
      <c r="I48" s="31"/>
      <c r="J48" s="31"/>
    </row>
    <row r="49" spans="1:10" x14ac:dyDescent="0.25">
      <c r="A49" s="31"/>
      <c r="B49" s="35"/>
      <c r="C49" s="39"/>
      <c r="D49" s="31"/>
      <c r="E49" s="31"/>
      <c r="F49" s="31"/>
      <c r="G49" s="31"/>
      <c r="H49" s="31"/>
      <c r="I49" s="31"/>
      <c r="J49" s="31"/>
    </row>
    <row r="50" spans="1:10" x14ac:dyDescent="0.25">
      <c r="A50" s="31"/>
      <c r="B50" s="35"/>
      <c r="C50" s="39"/>
      <c r="D50" s="31"/>
      <c r="E50" s="31"/>
      <c r="F50" s="31"/>
      <c r="G50" s="31"/>
      <c r="H50" s="31"/>
      <c r="I50" s="31"/>
      <c r="J50" s="31"/>
    </row>
    <row r="51" spans="1:10" x14ac:dyDescent="0.25">
      <c r="A51" s="31"/>
      <c r="B51" s="35"/>
      <c r="C51" s="39"/>
      <c r="D51" s="31"/>
      <c r="E51" s="31"/>
      <c r="F51" s="31"/>
      <c r="G51" s="31"/>
      <c r="H51" s="31"/>
      <c r="I51" s="31"/>
      <c r="J51" s="31"/>
    </row>
  </sheetData>
  <mergeCells count="32">
    <mergeCell ref="A21:I21"/>
    <mergeCell ref="A33:I33"/>
    <mergeCell ref="A35:I35"/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A7:I7"/>
    <mergeCell ref="A9:I9"/>
    <mergeCell ref="A23:I23"/>
    <mergeCell ref="F4:H4"/>
    <mergeCell ref="B41:J41"/>
    <mergeCell ref="B42:E42"/>
    <mergeCell ref="A36:I36"/>
    <mergeCell ref="B38:J38"/>
    <mergeCell ref="B39:J39"/>
    <mergeCell ref="B40:J40"/>
    <mergeCell ref="A11:I11"/>
    <mergeCell ref="A13:I13"/>
    <mergeCell ref="A15:I15"/>
    <mergeCell ref="A17:I17"/>
    <mergeCell ref="A19:I19"/>
    <mergeCell ref="A25:I25"/>
    <mergeCell ref="A27:I27"/>
    <mergeCell ref="A29:I29"/>
    <mergeCell ref="A31:I31"/>
  </mergeCells>
  <pageMargins left="0.23622047244094491" right="0.23622047244094491" top="0.35433070866141736" bottom="0.35433070866141736" header="0.31496062992125984" footer="0.31496062992125984"/>
  <pageSetup paperSize="9" scale="9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2021-05-28T08:48:27Z</cp:lastPrinted>
  <dcterms:created xsi:type="dcterms:W3CDTF">2014-02-14T07:05:08Z</dcterms:created>
  <dcterms:modified xsi:type="dcterms:W3CDTF">2021-05-28T08:53:20Z</dcterms:modified>
</cp:coreProperties>
</file>