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4 квартал\АЭФ - обновление ПК ГрандСме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<sst xmlns="http://schemas.openxmlformats.org/spreadsheetml/2006/main" count="35" uniqueCount="32">
  <si>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</si>
  <si>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</si>
  <si>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</si>
  <si>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</si>
  <si>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</si>
  <si>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</si>
  <si>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</si>
  <si>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</si>
  <si>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</si>
  <si>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</si>
  <si>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</si>
  <si>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</si>
  <si>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</si>
  <si>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</si>
  <si>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</si>
  <si>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</si>
  <si>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</si>
  <si>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</si>
  <si>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</si>
  <si>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</si>
  <si>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</si>
  <si>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</si>
  <si>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</si>
  <si>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</si>
  <si>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Цена за ед. услуги</t>
  </si>
  <si>
    <t>оказание услуг по обновлению имеющейся лицензии программного обеспечения "Гранд-Смета проф"</t>
  </si>
  <si>
    <t>Обновление программного обеспечения "Гранд-Смета проф"</t>
  </si>
  <si>
    <t>Обновление программного обеспечения "Гранд-СМЕТА проф" с базовым комплектом нормативно-справочной информации, справочника базовых цен на проектные работы в строительстве и предоставление права на использование базового комплекта нормативно-справочной информации, включая ГЭСН и ФЭР в редакции 2014 г., с годовым обновлением.
Возможности программы:
- Ведение накопительных ведомостей КС-6 и КС-6а;
- Автоматическое формирование отчета о расходе основных материалов (форма М-29);
- Сводный сметный расчет стоимости строительства, с возможностью автоматического создания на основе локальных, объектных расчетов, составленных в программе. 
- Автоматическое формирование ведомости объемов работ по смете на основе данных локальной сметы;
- Автоматическое создание ресурсной ведомости на основе данных локальной сметы;
- Формирование сводной ресурсной ведомости;
- Использование для расчета ГЭСН, ФЕР, ТЕР, любого региона, а так же ОЕР и ИСН с возможностью привязки к ним индексов по видам работ, статьям затрат и каталогов средних текущих сметных цен, разработанных региональными центрами ценообразованию в строительстве;
- Удобная настройка дополнительных начислений, автоматическая привязка к единичным расценкам нормативов накладных расходов и сметной прибыли и поправочных коэффициентов к ним, индексов пересчета в текущий уровень цен, автоматическая загрузка базисных и текущих цен. Возможность приема-передачи смет в закрытом формате ПК «ГРАНД-СМЕТА» или открытом формате XML, а также в формате АРПС 1.10 для обмена данными с другими сметными программами;
- Экспорт документов в формат Excel, OpenOffice;
- Просмотр смет сохраненных в формате xml в браузере без использования программы.</t>
  </si>
  <si>
    <t>счет-заказ № 2613 от 02.09.2016</t>
  </si>
  <si>
    <t>информация на сайте www.grandsmeta.ru</t>
  </si>
  <si>
    <t>Дата составления: 22.09.2016</t>
  </si>
  <si>
    <t>письмо исх.№ 288/08-16 от 09.08.2016, письмо исх.№ 289/08-16 от 09.08.2016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</si>
</sst>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3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32.25" customHeight="1" x14ac:dyDescent="0.2">
      <c r="A5" s="53" t="s">
        <v>9</v>
      </c>
      <c r="B5" s="53"/>
      <c r="C5" s="52" t="s">
        <v>25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26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197.25" customHeight="1" x14ac:dyDescent="0.2">
      <c r="A10" s="20" t="s">
        <v>22</v>
      </c>
      <c r="B10" s="41" t="s">
        <v>27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24</v>
      </c>
      <c r="B11" s="18">
        <v>136000</v>
      </c>
      <c r="C11" s="18">
        <v>136000</v>
      </c>
      <c r="D11" s="18">
        <v>136000</v>
      </c>
      <c r="E11" s="18"/>
      <c r="F11" s="18"/>
      <c r="G11" s="6">
        <f>SUM(B11:F11)/3</f>
        <v>136000</v>
      </c>
      <c r="H11" s="6">
        <v>136000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136000</v>
      </c>
      <c r="C12" s="17">
        <f>C11*$B9</f>
        <v>136000</v>
      </c>
      <c r="D12" s="17">
        <f>D11*$B9</f>
        <v>136000</v>
      </c>
      <c r="E12" s="17">
        <f>E11*$B9</f>
        <v>0</v>
      </c>
      <c r="F12" s="17">
        <f>F11*$B9</f>
        <v>0</v>
      </c>
      <c r="G12" s="17"/>
      <c r="H12" s="7">
        <f>H11*$B9</f>
        <v>136000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136000</v>
      </c>
      <c r="C13" s="32">
        <f t="shared" si="0"/>
        <v>136000</v>
      </c>
      <c r="D13" s="32">
        <f t="shared" si="0"/>
        <v>136000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30</v>
      </c>
      <c r="B14" s="14"/>
      <c r="C14" s="14"/>
      <c r="D14" s="14"/>
      <c r="E14" s="14"/>
      <c r="F14" s="14"/>
      <c r="G14" s="9" t="s">
        <v>12</v>
      </c>
      <c r="H14" s="15">
        <f>H12</f>
        <v>136000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28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31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29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2016-09-22T12:11:46Z</cp:lastPrinted>
  <dcterms:created xsi:type="dcterms:W3CDTF">2012-04-02T10:33:59Z</dcterms:created>
  <dcterms:modified xsi:type="dcterms:W3CDTF">2016-09-22T12:15:30Z</dcterms:modified>
</cp:coreProperties>
</file>