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8120" windowHeight="7935"/>
  </bookViews>
  <sheets>
    <sheet name="хоз.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89" i="1"/>
  <c r="C89"/>
  <c r="D89"/>
  <c r="B89"/>
  <c r="E64" l="1"/>
  <c r="E58"/>
  <c r="E88"/>
  <c r="E82"/>
  <c r="F82" s="1"/>
  <c r="D82"/>
  <c r="C82"/>
  <c r="B82"/>
  <c r="F81"/>
  <c r="E76"/>
  <c r="F76" s="1"/>
  <c r="D76"/>
  <c r="C76"/>
  <c r="B76"/>
  <c r="F75"/>
  <c r="E70"/>
  <c r="F70" s="1"/>
  <c r="D70"/>
  <c r="C70"/>
  <c r="B70"/>
  <c r="F69"/>
  <c r="F64"/>
  <c r="D64"/>
  <c r="C64"/>
  <c r="B64"/>
  <c r="F63"/>
  <c r="F58"/>
  <c r="D58"/>
  <c r="C58"/>
  <c r="B58"/>
  <c r="F57"/>
  <c r="E52"/>
  <c r="F52" s="1"/>
  <c r="D52"/>
  <c r="C52"/>
  <c r="B52"/>
  <c r="F51"/>
  <c r="E46" l="1"/>
  <c r="D46"/>
  <c r="C46"/>
  <c r="B46"/>
  <c r="F45"/>
  <c r="F46" l="1"/>
  <c r="D88"/>
  <c r="C88"/>
  <c r="B88"/>
  <c r="F87"/>
  <c r="E40"/>
  <c r="F40" s="1"/>
  <c r="D40"/>
  <c r="C40"/>
  <c r="B40"/>
  <c r="F39"/>
  <c r="E34"/>
  <c r="F34" s="1"/>
  <c r="D34"/>
  <c r="C34"/>
  <c r="B34"/>
  <c r="F33"/>
  <c r="E28"/>
  <c r="F28" s="1"/>
  <c r="D28"/>
  <c r="C28"/>
  <c r="B28"/>
  <c r="F27"/>
  <c r="E22"/>
  <c r="F22" s="1"/>
  <c r="D22"/>
  <c r="C22"/>
  <c r="B22"/>
  <c r="F21"/>
  <c r="E16"/>
  <c r="F16" s="1"/>
  <c r="D16"/>
  <c r="C16"/>
  <c r="B16"/>
  <c r="F15"/>
  <c r="E10"/>
  <c r="D10"/>
  <c r="C10"/>
  <c r="B10"/>
  <c r="F9"/>
  <c r="F89" l="1"/>
  <c r="C90"/>
  <c r="D90"/>
  <c r="F88"/>
  <c r="B90"/>
  <c r="F10"/>
  <c r="E90" l="1"/>
  <c r="F90" s="1"/>
</calcChain>
</file>

<file path=xl/sharedStrings.xml><?xml version="1.0" encoding="utf-8"?>
<sst xmlns="http://schemas.openxmlformats.org/spreadsheetml/2006/main" count="135" uniqueCount="46">
  <si>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</si>
  <si>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</si>
  <si>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</si>
  <si>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</si>
  <si>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</si>
  <si>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</si>
  <si>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</si>
  <si>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</si>
  <si>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</si>
  <si>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</si>
  <si>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</si>
  <si>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</si>
  <si>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</si>
  <si>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</si>
  <si>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упаковка</t>
  </si>
  <si>
    <t>пара</t>
  </si>
  <si>
    <t>рулон</t>
  </si>
  <si>
    <t>Ведро хозяйственное</t>
  </si>
  <si>
    <t>Мыло жидкое</t>
  </si>
  <si>
    <t>Перчатки нитриловые</t>
  </si>
  <si>
    <t xml:space="preserve">Перчатки </t>
  </si>
  <si>
    <t>Полотно нетканное</t>
  </si>
  <si>
    <t>Средство для мытья стекол</t>
  </si>
  <si>
    <t>Средство чистящее для сантехники</t>
  </si>
  <si>
    <t xml:space="preserve">Порошок чистящий </t>
  </si>
  <si>
    <t xml:space="preserve">Моющая жидкость </t>
  </si>
  <si>
    <t xml:space="preserve">Универсальное моющее средство </t>
  </si>
  <si>
    <t>Таблетки хлорные</t>
  </si>
  <si>
    <t xml:space="preserve">Стакан </t>
  </si>
  <si>
    <t>Мыло</t>
  </si>
  <si>
    <t>Объем: не менее10 литров и не более 12 литров, без крышки из пластмассы.</t>
  </si>
  <si>
    <t>Состав: вода высокой очистки, лаурил, этоксисульфат натрия, глицерин, кокомидопропилбетаин, лаурил глюкозит хлорид натрия, консервант, красители пищевые, парфюмерные добавки. Форма выпуска: канистра не менее 5 л.</t>
  </si>
  <si>
    <t>Перчатки хозяйственные, нитриловые, размер M. Используются перчатки при контакте с моющими, дезинфицирующими и другими химическими составами.</t>
  </si>
  <si>
    <t>Перчатки х/б, с точечным напылением ПВХ.  Класс вязки не менее 10.</t>
  </si>
  <si>
    <t>Ширина не менее 150 см, длина рулона не менее 50 м.  Плотность материала –не менее 170 г/кв.м.</t>
  </si>
  <si>
    <t>Состав: изопропиловый спирт, эфиры этиленгликоля, ПАВ, аммиак водный, пропиленгликоль, отдушка, краситель. Форма выпуска: флакон из пластика не менее 500 мл. С распылителем рычажного типа.</t>
  </si>
  <si>
    <t>Предназначение геля — это удаление разнообразных загрязнений из унитазов, ванн, кафеля, раковин, фаянсовых изделий. Состав: неионогенный ПАВ, сульфаминовая кислота, анионный ПАВ, щавелевая кислота, ароматизатор, краситель. Форма выпуска: флакон не менее 1000мл.</t>
  </si>
  <si>
    <t>Порошок чистящий, масса не менее 480г. Пригоден для удаления загрязнений с поверхностей: кафеля, керамики, металла, линолеума  Состав: анионные АПАВ, отдушка, природный молотый мрамор, сода, сульфат натрия, краситель.</t>
  </si>
  <si>
    <t>Моющая жидкость для полов и стен. Объем: не менее 750мл. Состав : анионные ПАВ, неиногенные ПАВ, консерванты, ароматизирущие добавки, гексилкоричный альдегид, лимонен, линалоол.</t>
  </si>
  <si>
    <t>Таблетки  хлорные концентрированные быстрорастворимые, дезинфицирующие для сантехники. В упаковке не менее 300 шт.</t>
  </si>
  <si>
    <t>Объем: не менее 200мл..и не более 250мл. Материал: полипропилен</t>
  </si>
  <si>
    <t>Мыло туалетное в индивидуальной упаковке. Масса не менее 90г.</t>
  </si>
  <si>
    <t xml:space="preserve">Порошок чистящий универсальный, масса не менее 475г. Пригоден для плит, ванн, раковин, унитазов,
кафеля, мытья полов. Состав: анионные ПАВ, отбеливающие вещества на основе хлора, дезинфецирующие вещества, ароматизирующие добавки, цитраль.
</t>
  </si>
  <si>
    <t xml:space="preserve">Стиральный порошок для ручной стирки. Масса: не менее 350г. Состав: сульфат натрия, поверхносто-активные вещества, сода кальцинированная, триполифосфат, отдушка
</t>
  </si>
  <si>
    <t>IV. ОБОСНОВАНИЕ НАЧАЛЬНОЙ (МАКСИМАЛЬНОЙ) ЦЕНЫ КОНТРАКТА НА ПОСТАВКУ ХОЗЯЙСТВЕННЫХ ТОВАРОВ</t>
  </si>
  <si>
    <t xml:space="preserve">Начальная (максимальная цена) контракта составляет 14 988 (четырнадцать  тысяч девятьсот восемьдесят восемь) рублей 94 копейки
1* - Коммерческое предложение    № б/н от30.03.2017г.
2* - Коммерческое предложение  №  б/н от31.03.2017г.
3* - Коммерческое предложение  №б/н от 30.03.2017г.
Работник контрактной службы                                                                                                                                                       Лекомцева Е.А.
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</si>
</sst>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6"/>
  <sheetViews>
    <sheetView tabSelected="1" workbookViewId="0">
      <selection activeCell="F97" sqref="F96:F97"/>
    </sheetView>
  </sheetViews>
  <sheetFormatPr defaultRowHeight="13.5" customHeight="1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>
      <c r="A1" s="29" t="s">
        <v>44</v>
      </c>
      <c r="B1" s="29"/>
      <c r="C1" s="29"/>
      <c r="D1" s="29"/>
      <c r="E1" s="29"/>
      <c r="F1" s="29"/>
      <c r="G1" s="1"/>
      <c r="H1" s="1"/>
    </row>
    <row r="2" spans="1:8" s="4" customFormat="1" ht="24.75" customHeight="1" thickTop="1" thickBot="1">
      <c r="A2" s="2" t="s">
        <v>0</v>
      </c>
      <c r="B2" s="3"/>
      <c r="C2" s="3"/>
      <c r="D2" s="3"/>
      <c r="E2" s="3"/>
      <c r="F2" s="3"/>
    </row>
    <row r="3" spans="1:8" ht="39.75" customHeight="1" thickTop="1" thickBot="1">
      <c r="A3" s="30" t="s">
        <v>1</v>
      </c>
      <c r="B3" s="32" t="s">
        <v>2</v>
      </c>
      <c r="C3" s="33"/>
      <c r="D3" s="34"/>
      <c r="E3" s="5" t="s">
        <v>12</v>
      </c>
      <c r="F3" s="6" t="s">
        <v>13</v>
      </c>
      <c r="G3" s="1"/>
      <c r="H3" s="1"/>
    </row>
    <row r="4" spans="1:8" ht="13.5" customHeight="1" thickBot="1">
      <c r="A4" s="31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>
      <c r="A5" s="11" t="s">
        <v>3</v>
      </c>
      <c r="B5" s="35" t="s">
        <v>17</v>
      </c>
      <c r="C5" s="36"/>
      <c r="D5" s="36"/>
      <c r="E5" s="37"/>
      <c r="F5" s="38"/>
      <c r="G5" s="1"/>
      <c r="H5" s="1"/>
    </row>
    <row r="6" spans="1:8" ht="13.5" customHeight="1" thickBot="1">
      <c r="A6" s="12" t="s">
        <v>4</v>
      </c>
      <c r="B6" s="40" t="s">
        <v>30</v>
      </c>
      <c r="C6" s="41"/>
      <c r="D6" s="41"/>
      <c r="E6" s="42"/>
      <c r="F6" s="39"/>
      <c r="G6" s="1"/>
      <c r="H6" s="1"/>
    </row>
    <row r="7" spans="1:8" ht="13.5" customHeight="1" thickTop="1" thickBot="1">
      <c r="A7" s="12" t="s">
        <v>5</v>
      </c>
      <c r="B7" s="13">
        <v>3</v>
      </c>
      <c r="C7" s="14" t="s">
        <v>6</v>
      </c>
      <c r="D7" s="14"/>
      <c r="E7" s="15"/>
      <c r="F7" s="16"/>
      <c r="G7" s="1"/>
      <c r="H7" s="1"/>
    </row>
    <row r="8" spans="1:8" ht="13.5" customHeight="1" thickTop="1" thickBot="1">
      <c r="A8" s="12" t="s">
        <v>7</v>
      </c>
      <c r="B8" s="43"/>
      <c r="C8" s="44"/>
      <c r="D8" s="44"/>
      <c r="E8" s="45"/>
      <c r="F8" s="16"/>
      <c r="G8" s="1"/>
      <c r="H8" s="1"/>
    </row>
    <row r="9" spans="1:8" ht="13.5" customHeight="1" thickTop="1" thickBot="1">
      <c r="A9" s="12" t="s">
        <v>8</v>
      </c>
      <c r="B9" s="17">
        <v>123.24</v>
      </c>
      <c r="C9" s="17">
        <v>124.5</v>
      </c>
      <c r="D9" s="18">
        <v>123.86</v>
      </c>
      <c r="E9" s="17">
        <v>123.87</v>
      </c>
      <c r="F9" s="19">
        <f>E9</f>
        <v>123.87</v>
      </c>
      <c r="G9" s="1"/>
      <c r="H9" s="1"/>
    </row>
    <row r="10" spans="1:8" ht="13.5" customHeight="1" thickTop="1" thickBot="1">
      <c r="A10" s="12" t="s">
        <v>9</v>
      </c>
      <c r="B10" s="17">
        <f>B9*B7</f>
        <v>369.71999999999997</v>
      </c>
      <c r="C10" s="20">
        <f>C9*B7</f>
        <v>373.5</v>
      </c>
      <c r="D10" s="21">
        <f>D9*B7</f>
        <v>371.58</v>
      </c>
      <c r="E10" s="21">
        <f>B7*E9</f>
        <v>371.61</v>
      </c>
      <c r="F10" s="19">
        <f>E10</f>
        <v>371.61</v>
      </c>
      <c r="G10" s="1"/>
      <c r="H10" s="1"/>
    </row>
    <row r="11" spans="1:8" ht="13.5" customHeight="1" thickTop="1">
      <c r="A11" s="11" t="s">
        <v>3</v>
      </c>
      <c r="B11" s="35" t="s">
        <v>18</v>
      </c>
      <c r="C11" s="36"/>
      <c r="D11" s="36"/>
      <c r="E11" s="37"/>
      <c r="F11" s="38"/>
      <c r="G11" s="1"/>
      <c r="H11" s="1"/>
    </row>
    <row r="12" spans="1:8" ht="40.5" customHeight="1" thickBot="1">
      <c r="A12" s="12" t="s">
        <v>4</v>
      </c>
      <c r="B12" s="40" t="s">
        <v>31</v>
      </c>
      <c r="C12" s="41"/>
      <c r="D12" s="41"/>
      <c r="E12" s="42"/>
      <c r="F12" s="39"/>
      <c r="G12" s="1"/>
      <c r="H12" s="1"/>
    </row>
    <row r="13" spans="1:8" ht="13.5" customHeight="1" thickTop="1" thickBot="1">
      <c r="A13" s="12" t="s">
        <v>5</v>
      </c>
      <c r="B13" s="13">
        <v>4</v>
      </c>
      <c r="C13" s="14" t="s">
        <v>6</v>
      </c>
      <c r="D13" s="14"/>
      <c r="E13" s="15"/>
      <c r="F13" s="16"/>
      <c r="G13" s="1"/>
      <c r="H13" s="1"/>
    </row>
    <row r="14" spans="1:8" ht="13.5" customHeight="1" thickTop="1" thickBot="1">
      <c r="A14" s="12" t="s">
        <v>7</v>
      </c>
      <c r="B14" s="43"/>
      <c r="C14" s="44"/>
      <c r="D14" s="44"/>
      <c r="E14" s="45"/>
      <c r="F14" s="16"/>
      <c r="G14" s="1"/>
      <c r="H14" s="1"/>
    </row>
    <row r="15" spans="1:8" ht="13.5" customHeight="1" thickTop="1" thickBot="1">
      <c r="A15" s="12" t="s">
        <v>8</v>
      </c>
      <c r="B15" s="17">
        <v>369.72</v>
      </c>
      <c r="C15" s="17">
        <v>373.4</v>
      </c>
      <c r="D15" s="17">
        <v>371.57</v>
      </c>
      <c r="E15" s="17">
        <v>371.56</v>
      </c>
      <c r="F15" s="19">
        <f>E15</f>
        <v>371.56</v>
      </c>
      <c r="G15" s="1"/>
      <c r="H15" s="1"/>
    </row>
    <row r="16" spans="1:8" ht="13.5" customHeight="1" thickTop="1" thickBot="1">
      <c r="A16" s="12" t="s">
        <v>9</v>
      </c>
      <c r="B16" s="17">
        <f>B15*B13</f>
        <v>1478.88</v>
      </c>
      <c r="C16" s="20">
        <f>C15*B13</f>
        <v>1493.6</v>
      </c>
      <c r="D16" s="21">
        <f>D15*B13</f>
        <v>1486.28</v>
      </c>
      <c r="E16" s="21">
        <f>B13*E15</f>
        <v>1486.24</v>
      </c>
      <c r="F16" s="19">
        <f>E16</f>
        <v>1486.24</v>
      </c>
      <c r="G16" s="1"/>
      <c r="H16" s="1"/>
    </row>
    <row r="17" spans="1:8" ht="13.5" customHeight="1" thickTop="1">
      <c r="A17" s="11" t="s">
        <v>3</v>
      </c>
      <c r="B17" s="35" t="s">
        <v>19</v>
      </c>
      <c r="C17" s="36"/>
      <c r="D17" s="36"/>
      <c r="E17" s="37"/>
      <c r="F17" s="38"/>
      <c r="G17" s="1"/>
      <c r="H17" s="1"/>
    </row>
    <row r="18" spans="1:8" ht="27" customHeight="1" thickBot="1">
      <c r="A18" s="12" t="s">
        <v>4</v>
      </c>
      <c r="B18" s="40" t="s">
        <v>32</v>
      </c>
      <c r="C18" s="41"/>
      <c r="D18" s="41"/>
      <c r="E18" s="42"/>
      <c r="F18" s="39"/>
      <c r="G18" s="1"/>
      <c r="H18" s="1"/>
    </row>
    <row r="19" spans="1:8" ht="13.5" customHeight="1" thickTop="1" thickBot="1">
      <c r="A19" s="12" t="s">
        <v>5</v>
      </c>
      <c r="B19" s="13">
        <v>100</v>
      </c>
      <c r="C19" s="14" t="s">
        <v>15</v>
      </c>
      <c r="D19" s="14"/>
      <c r="E19" s="15"/>
      <c r="F19" s="16"/>
      <c r="G19" s="1"/>
      <c r="H19" s="1"/>
    </row>
    <row r="20" spans="1:8" ht="13.5" customHeight="1" thickTop="1" thickBot="1">
      <c r="A20" s="12" t="s">
        <v>7</v>
      </c>
      <c r="B20" s="43"/>
      <c r="C20" s="44"/>
      <c r="D20" s="44"/>
      <c r="E20" s="45"/>
      <c r="F20" s="16"/>
      <c r="G20" s="1"/>
      <c r="H20" s="1"/>
    </row>
    <row r="21" spans="1:8" ht="13.5" customHeight="1" thickTop="1" thickBot="1">
      <c r="A21" s="12" t="s">
        <v>8</v>
      </c>
      <c r="B21" s="17">
        <v>7.98</v>
      </c>
      <c r="C21" s="17">
        <v>8.1</v>
      </c>
      <c r="D21" s="18">
        <v>8.02</v>
      </c>
      <c r="E21" s="17">
        <v>8.0299999999999994</v>
      </c>
      <c r="F21" s="19">
        <f>E21</f>
        <v>8.0299999999999994</v>
      </c>
      <c r="G21" s="1"/>
      <c r="H21" s="1"/>
    </row>
    <row r="22" spans="1:8" ht="13.5" customHeight="1" thickTop="1" thickBot="1">
      <c r="A22" s="12" t="s">
        <v>9</v>
      </c>
      <c r="B22" s="17">
        <f>B21*B19</f>
        <v>798</v>
      </c>
      <c r="C22" s="20">
        <f>C21*B19</f>
        <v>810</v>
      </c>
      <c r="D22" s="21">
        <f>D21*B19</f>
        <v>802</v>
      </c>
      <c r="E22" s="21">
        <f>B19*E21</f>
        <v>802.99999999999989</v>
      </c>
      <c r="F22" s="19">
        <f>E22</f>
        <v>802.99999999999989</v>
      </c>
      <c r="G22" s="1"/>
      <c r="H22" s="1"/>
    </row>
    <row r="23" spans="1:8" ht="13.5" customHeight="1" thickTop="1">
      <c r="A23" s="11" t="s">
        <v>3</v>
      </c>
      <c r="B23" s="35" t="s">
        <v>20</v>
      </c>
      <c r="C23" s="36"/>
      <c r="D23" s="36"/>
      <c r="E23" s="37"/>
      <c r="F23" s="38"/>
      <c r="G23" s="1"/>
      <c r="H23" s="1"/>
    </row>
    <row r="24" spans="1:8" ht="13.5" customHeight="1" thickBot="1">
      <c r="A24" s="12" t="s">
        <v>4</v>
      </c>
      <c r="B24" s="40" t="s">
        <v>33</v>
      </c>
      <c r="C24" s="41"/>
      <c r="D24" s="41"/>
      <c r="E24" s="42"/>
      <c r="F24" s="39"/>
      <c r="G24" s="1"/>
      <c r="H24" s="1"/>
    </row>
    <row r="25" spans="1:8" ht="13.5" customHeight="1" thickTop="1" thickBot="1">
      <c r="A25" s="12" t="s">
        <v>5</v>
      </c>
      <c r="B25" s="13">
        <v>10</v>
      </c>
      <c r="C25" s="14" t="s">
        <v>15</v>
      </c>
      <c r="D25" s="14"/>
      <c r="E25" s="15"/>
      <c r="F25" s="16"/>
      <c r="G25" s="1"/>
      <c r="H25" s="1"/>
    </row>
    <row r="26" spans="1:8" ht="13.5" customHeight="1" thickTop="1" thickBot="1">
      <c r="A26" s="12" t="s">
        <v>7</v>
      </c>
      <c r="B26" s="43"/>
      <c r="C26" s="44"/>
      <c r="D26" s="44"/>
      <c r="E26" s="45"/>
      <c r="F26" s="16"/>
      <c r="G26" s="1"/>
      <c r="H26" s="1"/>
    </row>
    <row r="27" spans="1:8" ht="13.5" customHeight="1" thickTop="1" thickBot="1">
      <c r="A27" s="12" t="s">
        <v>8</v>
      </c>
      <c r="B27" s="17">
        <v>21.17</v>
      </c>
      <c r="C27" s="17">
        <v>21.4</v>
      </c>
      <c r="D27" s="17">
        <v>21.28</v>
      </c>
      <c r="E27" s="17">
        <v>21.28</v>
      </c>
      <c r="F27" s="19">
        <f>E27</f>
        <v>21.28</v>
      </c>
      <c r="G27" s="1"/>
      <c r="H27" s="1"/>
    </row>
    <row r="28" spans="1:8" ht="13.5" customHeight="1" thickTop="1" thickBot="1">
      <c r="A28" s="12" t="s">
        <v>9</v>
      </c>
      <c r="B28" s="17">
        <f>B27*B25</f>
        <v>211.70000000000002</v>
      </c>
      <c r="C28" s="20">
        <f>C27*B25</f>
        <v>214</v>
      </c>
      <c r="D28" s="21">
        <f>D27*B25</f>
        <v>212.8</v>
      </c>
      <c r="E28" s="21">
        <f>B25*E27</f>
        <v>212.8</v>
      </c>
      <c r="F28" s="19">
        <f>E28</f>
        <v>212.8</v>
      </c>
      <c r="G28" s="1"/>
      <c r="H28" s="1"/>
    </row>
    <row r="29" spans="1:8" ht="13.5" customHeight="1" thickTop="1">
      <c r="A29" s="11" t="s">
        <v>3</v>
      </c>
      <c r="B29" s="35" t="s">
        <v>21</v>
      </c>
      <c r="C29" s="36"/>
      <c r="D29" s="36"/>
      <c r="E29" s="37"/>
      <c r="F29" s="38"/>
      <c r="G29" s="1"/>
      <c r="H29" s="1"/>
    </row>
    <row r="30" spans="1:8" ht="13.5" customHeight="1" thickBot="1">
      <c r="A30" s="12" t="s">
        <v>4</v>
      </c>
      <c r="B30" s="40" t="s">
        <v>34</v>
      </c>
      <c r="C30" s="41"/>
      <c r="D30" s="41"/>
      <c r="E30" s="42"/>
      <c r="F30" s="39"/>
      <c r="G30" s="1"/>
      <c r="H30" s="1"/>
    </row>
    <row r="31" spans="1:8" ht="13.5" customHeight="1" thickTop="1" thickBot="1">
      <c r="A31" s="12" t="s">
        <v>5</v>
      </c>
      <c r="B31" s="13">
        <v>1</v>
      </c>
      <c r="C31" s="14" t="s">
        <v>16</v>
      </c>
      <c r="D31" s="14"/>
      <c r="E31" s="15"/>
      <c r="F31" s="16"/>
      <c r="G31" s="1"/>
      <c r="H31" s="1"/>
    </row>
    <row r="32" spans="1:8" ht="13.5" customHeight="1" thickTop="1" thickBot="1">
      <c r="A32" s="12" t="s">
        <v>7</v>
      </c>
      <c r="B32" s="43"/>
      <c r="C32" s="44"/>
      <c r="D32" s="44"/>
      <c r="E32" s="45"/>
      <c r="F32" s="16"/>
      <c r="G32" s="1"/>
      <c r="H32" s="1"/>
    </row>
    <row r="33" spans="1:8" ht="13.5" customHeight="1" thickTop="1" thickBot="1">
      <c r="A33" s="12" t="s">
        <v>8</v>
      </c>
      <c r="B33" s="17">
        <v>3235.84</v>
      </c>
      <c r="C33" s="18">
        <v>3249.49</v>
      </c>
      <c r="D33" s="17">
        <v>3241.1</v>
      </c>
      <c r="E33" s="17">
        <v>3242.14</v>
      </c>
      <c r="F33" s="19">
        <f>E33</f>
        <v>3242.14</v>
      </c>
      <c r="G33" s="1"/>
      <c r="H33" s="1"/>
    </row>
    <row r="34" spans="1:8" ht="13.5" customHeight="1" thickTop="1" thickBot="1">
      <c r="A34" s="12" t="s">
        <v>9</v>
      </c>
      <c r="B34" s="17">
        <f>B33*B31</f>
        <v>3235.84</v>
      </c>
      <c r="C34" s="20">
        <f>C33*B31</f>
        <v>3249.49</v>
      </c>
      <c r="D34" s="21">
        <f>D33*B31</f>
        <v>3241.1</v>
      </c>
      <c r="E34" s="21">
        <f>B31*E33</f>
        <v>3242.14</v>
      </c>
      <c r="F34" s="19">
        <f>E34</f>
        <v>3242.14</v>
      </c>
      <c r="G34" s="1"/>
      <c r="H34" s="1"/>
    </row>
    <row r="35" spans="1:8" ht="13.5" customHeight="1" thickTop="1">
      <c r="A35" s="11" t="s">
        <v>3</v>
      </c>
      <c r="B35" s="35" t="s">
        <v>22</v>
      </c>
      <c r="C35" s="36"/>
      <c r="D35" s="36"/>
      <c r="E35" s="37"/>
      <c r="F35" s="38"/>
      <c r="G35" s="1"/>
      <c r="H35" s="1"/>
    </row>
    <row r="36" spans="1:8" ht="27.75" customHeight="1" thickBot="1">
      <c r="A36" s="12" t="s">
        <v>4</v>
      </c>
      <c r="B36" s="40" t="s">
        <v>35</v>
      </c>
      <c r="C36" s="41"/>
      <c r="D36" s="41"/>
      <c r="E36" s="42"/>
      <c r="F36" s="39"/>
      <c r="G36" s="1"/>
      <c r="H36" s="1"/>
    </row>
    <row r="37" spans="1:8" ht="13.5" customHeight="1" thickTop="1" thickBot="1">
      <c r="A37" s="12" t="s">
        <v>5</v>
      </c>
      <c r="B37" s="13">
        <v>5</v>
      </c>
      <c r="C37" s="14" t="s">
        <v>6</v>
      </c>
      <c r="D37" s="14"/>
      <c r="E37" s="15"/>
      <c r="F37" s="16"/>
      <c r="G37" s="1"/>
      <c r="H37" s="1"/>
    </row>
    <row r="38" spans="1:8" ht="13.5" customHeight="1" thickTop="1" thickBot="1">
      <c r="A38" s="12" t="s">
        <v>7</v>
      </c>
      <c r="B38" s="43"/>
      <c r="C38" s="44"/>
      <c r="D38" s="44"/>
      <c r="E38" s="45"/>
      <c r="F38" s="16"/>
      <c r="G38" s="1"/>
      <c r="H38" s="1"/>
    </row>
    <row r="39" spans="1:8" ht="13.5" customHeight="1" thickTop="1" thickBot="1">
      <c r="A39" s="12" t="s">
        <v>8</v>
      </c>
      <c r="B39" s="17">
        <v>59.12</v>
      </c>
      <c r="C39" s="17">
        <v>59.7</v>
      </c>
      <c r="D39" s="17">
        <v>59.42</v>
      </c>
      <c r="E39" s="17">
        <v>59.41</v>
      </c>
      <c r="F39" s="19">
        <f>E39</f>
        <v>59.41</v>
      </c>
      <c r="G39" s="1"/>
      <c r="H39" s="1"/>
    </row>
    <row r="40" spans="1:8" ht="13.5" customHeight="1" thickTop="1" thickBot="1">
      <c r="A40" s="12" t="s">
        <v>9</v>
      </c>
      <c r="B40" s="17">
        <f>B39*B37</f>
        <v>295.59999999999997</v>
      </c>
      <c r="C40" s="20">
        <f>C39*B37</f>
        <v>298.5</v>
      </c>
      <c r="D40" s="21">
        <f>D39*B37</f>
        <v>297.10000000000002</v>
      </c>
      <c r="E40" s="21">
        <f>B37*E39</f>
        <v>297.04999999999995</v>
      </c>
      <c r="F40" s="19">
        <f>E40</f>
        <v>297.04999999999995</v>
      </c>
      <c r="G40" s="1"/>
      <c r="H40" s="1"/>
    </row>
    <row r="41" spans="1:8" ht="13.5" customHeight="1" thickTop="1">
      <c r="A41" s="11" t="s">
        <v>3</v>
      </c>
      <c r="B41" s="35" t="s">
        <v>23</v>
      </c>
      <c r="C41" s="36"/>
      <c r="D41" s="36"/>
      <c r="E41" s="37"/>
      <c r="F41" s="38"/>
      <c r="G41" s="1"/>
      <c r="H41" s="1"/>
    </row>
    <row r="42" spans="1:8" ht="39.75" customHeight="1" thickBot="1">
      <c r="A42" s="12" t="s">
        <v>4</v>
      </c>
      <c r="B42" s="40" t="s">
        <v>36</v>
      </c>
      <c r="C42" s="41"/>
      <c r="D42" s="41"/>
      <c r="E42" s="42"/>
      <c r="F42" s="39"/>
      <c r="G42" s="1"/>
      <c r="H42" s="1"/>
    </row>
    <row r="43" spans="1:8" ht="13.5" customHeight="1" thickTop="1" thickBot="1">
      <c r="A43" s="12" t="s">
        <v>5</v>
      </c>
      <c r="B43" s="13">
        <v>10</v>
      </c>
      <c r="C43" s="14" t="s">
        <v>6</v>
      </c>
      <c r="D43" s="14"/>
      <c r="E43" s="15"/>
      <c r="F43" s="16"/>
      <c r="G43" s="1"/>
      <c r="H43" s="1"/>
    </row>
    <row r="44" spans="1:8" ht="13.5" customHeight="1" thickTop="1" thickBot="1">
      <c r="A44" s="12" t="s">
        <v>7</v>
      </c>
      <c r="B44" s="43"/>
      <c r="C44" s="44"/>
      <c r="D44" s="44"/>
      <c r="E44" s="45"/>
      <c r="F44" s="16"/>
      <c r="G44" s="1"/>
      <c r="H44" s="1"/>
    </row>
    <row r="45" spans="1:8" ht="13.5" customHeight="1" thickTop="1" thickBot="1">
      <c r="A45" s="12" t="s">
        <v>8</v>
      </c>
      <c r="B45" s="17">
        <v>76.2</v>
      </c>
      <c r="C45" s="17">
        <v>77</v>
      </c>
      <c r="D45" s="17">
        <v>76.58</v>
      </c>
      <c r="E45" s="17">
        <v>76.59</v>
      </c>
      <c r="F45" s="19">
        <f>E45</f>
        <v>76.59</v>
      </c>
      <c r="G45" s="1"/>
      <c r="H45" s="1"/>
    </row>
    <row r="46" spans="1:8" ht="13.5" customHeight="1" thickTop="1" thickBot="1">
      <c r="A46" s="12" t="s">
        <v>9</v>
      </c>
      <c r="B46" s="17">
        <f>B45*B43</f>
        <v>762</v>
      </c>
      <c r="C46" s="20">
        <f>C45*B43</f>
        <v>770</v>
      </c>
      <c r="D46" s="21">
        <f>D45*B43</f>
        <v>765.8</v>
      </c>
      <c r="E46" s="21">
        <f>B43*E45</f>
        <v>765.90000000000009</v>
      </c>
      <c r="F46" s="19">
        <f>E46</f>
        <v>765.90000000000009</v>
      </c>
      <c r="G46" s="1"/>
      <c r="H46" s="1"/>
    </row>
    <row r="47" spans="1:8" ht="13.5" customHeight="1" thickTop="1">
      <c r="A47" s="11" t="s">
        <v>3</v>
      </c>
      <c r="B47" s="35" t="s">
        <v>24</v>
      </c>
      <c r="C47" s="36"/>
      <c r="D47" s="36"/>
      <c r="E47" s="37"/>
      <c r="F47" s="38"/>
      <c r="G47" s="1"/>
      <c r="H47" s="1"/>
    </row>
    <row r="48" spans="1:8" ht="40.5" customHeight="1" thickBot="1">
      <c r="A48" s="12" t="s">
        <v>4</v>
      </c>
      <c r="B48" s="40" t="s">
        <v>42</v>
      </c>
      <c r="C48" s="41"/>
      <c r="D48" s="41"/>
      <c r="E48" s="42"/>
      <c r="F48" s="39"/>
      <c r="G48" s="1"/>
      <c r="H48" s="1"/>
    </row>
    <row r="49" spans="1:8" ht="13.5" customHeight="1" thickTop="1" thickBot="1">
      <c r="A49" s="12" t="s">
        <v>5</v>
      </c>
      <c r="B49" s="13">
        <v>5</v>
      </c>
      <c r="C49" s="14" t="s">
        <v>6</v>
      </c>
      <c r="D49" s="14"/>
      <c r="E49" s="15"/>
      <c r="F49" s="16"/>
      <c r="G49" s="1"/>
      <c r="H49" s="1"/>
    </row>
    <row r="50" spans="1:8" ht="13.5" customHeight="1" thickTop="1" thickBot="1">
      <c r="A50" s="12" t="s">
        <v>7</v>
      </c>
      <c r="B50" s="43"/>
      <c r="C50" s="44"/>
      <c r="D50" s="44"/>
      <c r="E50" s="45"/>
      <c r="F50" s="16"/>
      <c r="G50" s="1"/>
      <c r="H50" s="1"/>
    </row>
    <row r="51" spans="1:8" ht="13.5" customHeight="1" thickTop="1" thickBot="1">
      <c r="A51" s="12" t="s">
        <v>8</v>
      </c>
      <c r="B51" s="17">
        <v>86.96</v>
      </c>
      <c r="C51" s="17">
        <v>87.8</v>
      </c>
      <c r="D51" s="17">
        <v>87.4</v>
      </c>
      <c r="E51" s="17">
        <v>87.39</v>
      </c>
      <c r="F51" s="19">
        <f>E51</f>
        <v>87.39</v>
      </c>
      <c r="G51" s="1"/>
      <c r="H51" s="1"/>
    </row>
    <row r="52" spans="1:8" ht="13.5" customHeight="1" thickTop="1" thickBot="1">
      <c r="A52" s="12" t="s">
        <v>9</v>
      </c>
      <c r="B52" s="17">
        <f>B51*B49</f>
        <v>434.79999999999995</v>
      </c>
      <c r="C52" s="20">
        <f>C51*B49</f>
        <v>439</v>
      </c>
      <c r="D52" s="21">
        <f>D51*B49</f>
        <v>437</v>
      </c>
      <c r="E52" s="21">
        <f>B49*E51</f>
        <v>436.95</v>
      </c>
      <c r="F52" s="19">
        <f>E52</f>
        <v>436.95</v>
      </c>
      <c r="G52" s="1"/>
      <c r="H52" s="1"/>
    </row>
    <row r="53" spans="1:8" ht="13.5" customHeight="1" thickTop="1">
      <c r="A53" s="11" t="s">
        <v>3</v>
      </c>
      <c r="B53" s="35" t="s">
        <v>24</v>
      </c>
      <c r="C53" s="36"/>
      <c r="D53" s="36"/>
      <c r="E53" s="37"/>
      <c r="F53" s="38"/>
      <c r="G53" s="1"/>
      <c r="H53" s="1"/>
    </row>
    <row r="54" spans="1:8" ht="40.5" customHeight="1" thickBot="1">
      <c r="A54" s="12" t="s">
        <v>4</v>
      </c>
      <c r="B54" s="40" t="s">
        <v>37</v>
      </c>
      <c r="C54" s="41"/>
      <c r="D54" s="41"/>
      <c r="E54" s="42"/>
      <c r="F54" s="39"/>
      <c r="G54" s="1"/>
      <c r="H54" s="1"/>
    </row>
    <row r="55" spans="1:8" ht="13.5" customHeight="1" thickTop="1" thickBot="1">
      <c r="A55" s="12" t="s">
        <v>5</v>
      </c>
      <c r="B55" s="13">
        <v>12</v>
      </c>
      <c r="C55" s="14" t="s">
        <v>6</v>
      </c>
      <c r="D55" s="14"/>
      <c r="E55" s="15"/>
      <c r="F55" s="16"/>
      <c r="G55" s="1"/>
      <c r="H55" s="1"/>
    </row>
    <row r="56" spans="1:8" ht="13.5" customHeight="1" thickTop="1" thickBot="1">
      <c r="A56" s="12" t="s">
        <v>7</v>
      </c>
      <c r="B56" s="43"/>
      <c r="C56" s="44"/>
      <c r="D56" s="44"/>
      <c r="E56" s="45"/>
      <c r="F56" s="16"/>
      <c r="G56" s="1"/>
      <c r="H56" s="1"/>
    </row>
    <row r="57" spans="1:8" ht="13.5" customHeight="1" thickTop="1" thickBot="1">
      <c r="A57" s="12" t="s">
        <v>8</v>
      </c>
      <c r="B57" s="17">
        <v>62.52</v>
      </c>
      <c r="C57" s="17">
        <v>63.1</v>
      </c>
      <c r="D57" s="17">
        <v>62.83</v>
      </c>
      <c r="E57" s="17">
        <v>62.82</v>
      </c>
      <c r="F57" s="19">
        <f>E57</f>
        <v>62.82</v>
      </c>
      <c r="G57" s="1"/>
      <c r="H57" s="1"/>
    </row>
    <row r="58" spans="1:8" ht="13.5" customHeight="1" thickTop="1" thickBot="1">
      <c r="A58" s="12" t="s">
        <v>9</v>
      </c>
      <c r="B58" s="17">
        <f>B57*B55</f>
        <v>750.24</v>
      </c>
      <c r="C58" s="20">
        <f>C57*B55</f>
        <v>757.2</v>
      </c>
      <c r="D58" s="21">
        <f>D57*B55</f>
        <v>753.96</v>
      </c>
      <c r="E58" s="21">
        <f>B55*E57</f>
        <v>753.84</v>
      </c>
      <c r="F58" s="19">
        <f>E58</f>
        <v>753.84</v>
      </c>
      <c r="G58" s="1"/>
      <c r="H58" s="1"/>
    </row>
    <row r="59" spans="1:8" ht="13.5" customHeight="1" thickTop="1">
      <c r="A59" s="11" t="s">
        <v>3</v>
      </c>
      <c r="B59" s="35" t="s">
        <v>25</v>
      </c>
      <c r="C59" s="36"/>
      <c r="D59" s="36"/>
      <c r="E59" s="37"/>
      <c r="F59" s="38"/>
      <c r="G59" s="1"/>
      <c r="H59" s="1"/>
    </row>
    <row r="60" spans="1:8" ht="28.5" customHeight="1" thickBot="1">
      <c r="A60" s="12" t="s">
        <v>4</v>
      </c>
      <c r="B60" s="40" t="s">
        <v>38</v>
      </c>
      <c r="C60" s="41"/>
      <c r="D60" s="41"/>
      <c r="E60" s="42"/>
      <c r="F60" s="39"/>
      <c r="G60" s="1"/>
      <c r="H60" s="1"/>
    </row>
    <row r="61" spans="1:8" ht="13.5" customHeight="1" thickTop="1" thickBot="1">
      <c r="A61" s="12" t="s">
        <v>5</v>
      </c>
      <c r="B61" s="13">
        <v>10</v>
      </c>
      <c r="C61" s="14" t="s">
        <v>6</v>
      </c>
      <c r="D61" s="14"/>
      <c r="E61" s="15"/>
      <c r="F61" s="16"/>
      <c r="G61" s="1"/>
      <c r="H61" s="1"/>
    </row>
    <row r="62" spans="1:8" ht="13.5" customHeight="1" thickTop="1" thickBot="1">
      <c r="A62" s="12" t="s">
        <v>7</v>
      </c>
      <c r="B62" s="43"/>
      <c r="C62" s="44"/>
      <c r="D62" s="44"/>
      <c r="E62" s="45"/>
      <c r="F62" s="16"/>
      <c r="G62" s="1"/>
      <c r="H62" s="1"/>
    </row>
    <row r="63" spans="1:8" ht="13.5" customHeight="1" thickTop="1" thickBot="1">
      <c r="A63" s="12" t="s">
        <v>8</v>
      </c>
      <c r="B63" s="17">
        <v>65.290000000000006</v>
      </c>
      <c r="C63" s="17">
        <v>65.900000000000006</v>
      </c>
      <c r="D63" s="17">
        <v>65.61</v>
      </c>
      <c r="E63" s="17">
        <v>65.599999999999994</v>
      </c>
      <c r="F63" s="19">
        <f>E63</f>
        <v>65.599999999999994</v>
      </c>
      <c r="G63" s="1"/>
      <c r="H63" s="1"/>
    </row>
    <row r="64" spans="1:8" ht="13.5" customHeight="1" thickTop="1" thickBot="1">
      <c r="A64" s="12" t="s">
        <v>9</v>
      </c>
      <c r="B64" s="17">
        <f>B63*B61</f>
        <v>652.90000000000009</v>
      </c>
      <c r="C64" s="20">
        <f>C63*B61</f>
        <v>659</v>
      </c>
      <c r="D64" s="21">
        <f>D63*B61</f>
        <v>656.1</v>
      </c>
      <c r="E64" s="21">
        <f>B61*E63</f>
        <v>656</v>
      </c>
      <c r="F64" s="19">
        <f>E64</f>
        <v>656</v>
      </c>
      <c r="G64" s="1"/>
      <c r="H64" s="1"/>
    </row>
    <row r="65" spans="1:8" ht="13.5" customHeight="1" thickTop="1">
      <c r="A65" s="11" t="s">
        <v>3</v>
      </c>
      <c r="B65" s="35" t="s">
        <v>26</v>
      </c>
      <c r="C65" s="36"/>
      <c r="D65" s="36"/>
      <c r="E65" s="37"/>
      <c r="F65" s="38"/>
      <c r="G65" s="1"/>
      <c r="H65" s="1"/>
    </row>
    <row r="66" spans="1:8" ht="27" customHeight="1" thickBot="1">
      <c r="A66" s="12" t="s">
        <v>4</v>
      </c>
      <c r="B66" s="40" t="s">
        <v>43</v>
      </c>
      <c r="C66" s="41"/>
      <c r="D66" s="41"/>
      <c r="E66" s="42"/>
      <c r="F66" s="39"/>
      <c r="G66" s="1"/>
      <c r="H66" s="1"/>
    </row>
    <row r="67" spans="1:8" ht="13.5" customHeight="1" thickTop="1" thickBot="1">
      <c r="A67" s="12" t="s">
        <v>5</v>
      </c>
      <c r="B67" s="13">
        <v>15</v>
      </c>
      <c r="C67" s="14" t="s">
        <v>6</v>
      </c>
      <c r="D67" s="14"/>
      <c r="E67" s="15"/>
      <c r="F67" s="16"/>
      <c r="G67" s="1"/>
      <c r="H67" s="1"/>
    </row>
    <row r="68" spans="1:8" ht="13.5" customHeight="1" thickTop="1" thickBot="1">
      <c r="A68" s="12" t="s">
        <v>7</v>
      </c>
      <c r="B68" s="43"/>
      <c r="C68" s="44"/>
      <c r="D68" s="44"/>
      <c r="E68" s="45"/>
      <c r="F68" s="16"/>
      <c r="G68" s="1"/>
      <c r="H68" s="1"/>
    </row>
    <row r="69" spans="1:8" ht="13.5" customHeight="1" thickTop="1" thickBot="1">
      <c r="A69" s="12" t="s">
        <v>8</v>
      </c>
      <c r="B69" s="17">
        <v>34.950000000000003</v>
      </c>
      <c r="C69" s="17">
        <v>35.299999999999997</v>
      </c>
      <c r="D69" s="17">
        <v>35.119999999999997</v>
      </c>
      <c r="E69" s="17">
        <v>35.119999999999997</v>
      </c>
      <c r="F69" s="19">
        <f>E69</f>
        <v>35.119999999999997</v>
      </c>
      <c r="G69" s="1"/>
      <c r="H69" s="1"/>
    </row>
    <row r="70" spans="1:8" ht="13.5" customHeight="1" thickTop="1" thickBot="1">
      <c r="A70" s="12" t="s">
        <v>9</v>
      </c>
      <c r="B70" s="17">
        <f>B69*B67</f>
        <v>524.25</v>
      </c>
      <c r="C70" s="20">
        <f>C69*B67</f>
        <v>529.5</v>
      </c>
      <c r="D70" s="21">
        <f>D69*B67</f>
        <v>526.79999999999995</v>
      </c>
      <c r="E70" s="21">
        <f>B67*E69</f>
        <v>526.79999999999995</v>
      </c>
      <c r="F70" s="19">
        <f>E70</f>
        <v>526.79999999999995</v>
      </c>
      <c r="G70" s="1"/>
      <c r="H70" s="1"/>
    </row>
    <row r="71" spans="1:8" ht="13.5" customHeight="1" thickTop="1">
      <c r="A71" s="11" t="s">
        <v>3</v>
      </c>
      <c r="B71" s="35" t="s">
        <v>27</v>
      </c>
      <c r="C71" s="36"/>
      <c r="D71" s="36"/>
      <c r="E71" s="37"/>
      <c r="F71" s="38"/>
      <c r="G71" s="1"/>
      <c r="H71" s="1"/>
    </row>
    <row r="72" spans="1:8" ht="27" customHeight="1" thickBot="1">
      <c r="A72" s="12" t="s">
        <v>4</v>
      </c>
      <c r="B72" s="40" t="s">
        <v>39</v>
      </c>
      <c r="C72" s="41"/>
      <c r="D72" s="41"/>
      <c r="E72" s="42"/>
      <c r="F72" s="39"/>
      <c r="G72" s="1"/>
      <c r="H72" s="1"/>
    </row>
    <row r="73" spans="1:8" ht="13.5" customHeight="1" thickTop="1" thickBot="1">
      <c r="A73" s="12" t="s">
        <v>5</v>
      </c>
      <c r="B73" s="13">
        <v>1</v>
      </c>
      <c r="C73" s="14" t="s">
        <v>14</v>
      </c>
      <c r="D73" s="14"/>
      <c r="E73" s="15"/>
      <c r="F73" s="16"/>
      <c r="G73" s="1"/>
      <c r="H73" s="1"/>
    </row>
    <row r="74" spans="1:8" ht="13.5" customHeight="1" thickTop="1" thickBot="1">
      <c r="A74" s="12" t="s">
        <v>7</v>
      </c>
      <c r="B74" s="43"/>
      <c r="C74" s="44"/>
      <c r="D74" s="44"/>
      <c r="E74" s="45"/>
      <c r="F74" s="16"/>
      <c r="G74" s="1"/>
      <c r="H74" s="1"/>
    </row>
    <row r="75" spans="1:8" ht="13.5" customHeight="1" thickTop="1" thickBot="1">
      <c r="A75" s="12" t="s">
        <v>8</v>
      </c>
      <c r="B75" s="17">
        <v>829</v>
      </c>
      <c r="C75" s="17">
        <v>732.5</v>
      </c>
      <c r="D75" s="18">
        <v>750.33</v>
      </c>
      <c r="E75" s="17">
        <v>770.61</v>
      </c>
      <c r="F75" s="19">
        <f>E75</f>
        <v>770.61</v>
      </c>
      <c r="G75" s="1"/>
      <c r="H75" s="1"/>
    </row>
    <row r="76" spans="1:8" ht="13.5" customHeight="1" thickTop="1" thickBot="1">
      <c r="A76" s="12" t="s">
        <v>9</v>
      </c>
      <c r="B76" s="17">
        <f>B75*B73</f>
        <v>829</v>
      </c>
      <c r="C76" s="20">
        <f>C75*B73</f>
        <v>732.5</v>
      </c>
      <c r="D76" s="21">
        <f>D75*B73</f>
        <v>750.33</v>
      </c>
      <c r="E76" s="21">
        <f>B73*E75</f>
        <v>770.61</v>
      </c>
      <c r="F76" s="19">
        <f>E76</f>
        <v>770.61</v>
      </c>
      <c r="G76" s="1"/>
      <c r="H76" s="1"/>
    </row>
    <row r="77" spans="1:8" ht="13.5" customHeight="1" thickTop="1">
      <c r="A77" s="11" t="s">
        <v>3</v>
      </c>
      <c r="B77" s="35" t="s">
        <v>28</v>
      </c>
      <c r="C77" s="36"/>
      <c r="D77" s="36"/>
      <c r="E77" s="37"/>
      <c r="F77" s="38"/>
      <c r="G77" s="1"/>
      <c r="H77" s="1"/>
    </row>
    <row r="78" spans="1:8" ht="13.5" customHeight="1" thickBot="1">
      <c r="A78" s="12" t="s">
        <v>4</v>
      </c>
      <c r="B78" s="40" t="s">
        <v>40</v>
      </c>
      <c r="C78" s="41"/>
      <c r="D78" s="41"/>
      <c r="E78" s="42"/>
      <c r="F78" s="39"/>
      <c r="G78" s="1"/>
      <c r="H78" s="1"/>
    </row>
    <row r="79" spans="1:8" ht="13.5" customHeight="1" thickTop="1" thickBot="1">
      <c r="A79" s="12" t="s">
        <v>5</v>
      </c>
      <c r="B79" s="13">
        <v>400</v>
      </c>
      <c r="C79" s="14" t="s">
        <v>6</v>
      </c>
      <c r="D79" s="14"/>
      <c r="E79" s="15"/>
      <c r="F79" s="16"/>
      <c r="G79" s="1"/>
      <c r="H79" s="1"/>
    </row>
    <row r="80" spans="1:8" ht="13.5" customHeight="1" thickTop="1" thickBot="1">
      <c r="A80" s="12" t="s">
        <v>7</v>
      </c>
      <c r="B80" s="43"/>
      <c r="C80" s="44"/>
      <c r="D80" s="44"/>
      <c r="E80" s="45"/>
      <c r="F80" s="16"/>
      <c r="G80" s="1"/>
      <c r="H80" s="1"/>
    </row>
    <row r="81" spans="1:8" ht="13.5" customHeight="1" thickTop="1" thickBot="1">
      <c r="A81" s="12" t="s">
        <v>8</v>
      </c>
      <c r="B81" s="17">
        <v>0.86</v>
      </c>
      <c r="C81" s="17">
        <v>0.9</v>
      </c>
      <c r="D81" s="17">
        <v>0.87</v>
      </c>
      <c r="E81" s="17">
        <v>0.88</v>
      </c>
      <c r="F81" s="19">
        <f>E81</f>
        <v>0.88</v>
      </c>
      <c r="G81" s="1"/>
      <c r="H81" s="1"/>
    </row>
    <row r="82" spans="1:8" ht="13.5" customHeight="1" thickTop="1" thickBot="1">
      <c r="A82" s="12" t="s">
        <v>9</v>
      </c>
      <c r="B82" s="17">
        <f>B81*B79</f>
        <v>344</v>
      </c>
      <c r="C82" s="20">
        <f>C81*B79</f>
        <v>360</v>
      </c>
      <c r="D82" s="21">
        <f>D81*B79</f>
        <v>348</v>
      </c>
      <c r="E82" s="21">
        <f>B79*E81</f>
        <v>352</v>
      </c>
      <c r="F82" s="19">
        <f>E82</f>
        <v>352</v>
      </c>
      <c r="G82" s="1"/>
      <c r="H82" s="1"/>
    </row>
    <row r="83" spans="1:8" ht="13.5" customHeight="1" thickTop="1">
      <c r="A83" s="11" t="s">
        <v>3</v>
      </c>
      <c r="B83" s="35" t="s">
        <v>29</v>
      </c>
      <c r="C83" s="36"/>
      <c r="D83" s="36"/>
      <c r="E83" s="37"/>
      <c r="F83" s="38"/>
      <c r="G83" s="1"/>
      <c r="H83" s="1"/>
    </row>
    <row r="84" spans="1:8" ht="13.5" customHeight="1" thickBot="1">
      <c r="A84" s="12" t="s">
        <v>4</v>
      </c>
      <c r="B84" s="40" t="s">
        <v>41</v>
      </c>
      <c r="C84" s="41"/>
      <c r="D84" s="41"/>
      <c r="E84" s="42"/>
      <c r="F84" s="39"/>
      <c r="G84" s="1"/>
      <c r="H84" s="1"/>
    </row>
    <row r="85" spans="1:8" ht="13.5" customHeight="1" thickTop="1" thickBot="1">
      <c r="A85" s="12" t="s">
        <v>5</v>
      </c>
      <c r="B85" s="13">
        <v>200</v>
      </c>
      <c r="C85" s="14" t="s">
        <v>6</v>
      </c>
      <c r="D85" s="14"/>
      <c r="E85" s="15"/>
      <c r="F85" s="16"/>
      <c r="G85" s="1"/>
      <c r="H85" s="1"/>
    </row>
    <row r="86" spans="1:8" ht="13.5" customHeight="1" thickTop="1" thickBot="1">
      <c r="A86" s="12" t="s">
        <v>7</v>
      </c>
      <c r="B86" s="43"/>
      <c r="C86" s="44"/>
      <c r="D86" s="44"/>
      <c r="E86" s="45"/>
      <c r="F86" s="16"/>
      <c r="G86" s="1"/>
      <c r="H86" s="1"/>
    </row>
    <row r="87" spans="1:8" ht="13.5" customHeight="1" thickTop="1" thickBot="1">
      <c r="A87" s="12" t="s">
        <v>8</v>
      </c>
      <c r="B87" s="17">
        <v>21.6</v>
      </c>
      <c r="C87" s="17">
        <v>21.4</v>
      </c>
      <c r="D87" s="18">
        <v>21.71</v>
      </c>
      <c r="E87" s="17">
        <v>21.57</v>
      </c>
      <c r="F87" s="19">
        <f>E87</f>
        <v>21.57</v>
      </c>
      <c r="G87" s="1"/>
      <c r="H87" s="1"/>
    </row>
    <row r="88" spans="1:8" ht="13.5" customHeight="1" thickTop="1" thickBot="1">
      <c r="A88" s="12" t="s">
        <v>9</v>
      </c>
      <c r="B88" s="17">
        <f>B87*B85</f>
        <v>4320</v>
      </c>
      <c r="C88" s="20">
        <f>C87*B85</f>
        <v>4280</v>
      </c>
      <c r="D88" s="21">
        <f>D87*B85</f>
        <v>4342</v>
      </c>
      <c r="E88" s="21">
        <f>B85*E87</f>
        <v>4314</v>
      </c>
      <c r="F88" s="19">
        <f>E88</f>
        <v>4314</v>
      </c>
      <c r="G88" s="1"/>
      <c r="H88" s="1"/>
    </row>
    <row r="89" spans="1:8" ht="13.5" customHeight="1" thickTop="1" thickBot="1">
      <c r="A89" s="22" t="s">
        <v>10</v>
      </c>
      <c r="B89" s="23">
        <f>B10+B16+B22+B28+B40+B88+B34+B46+B52+B58+B64+B70+B76+B82</f>
        <v>15006.929999999998</v>
      </c>
      <c r="C89" s="23">
        <f t="shared" ref="C89:E89" si="0">C10+C16+C22+C28+C40+C88+C34+C46+C52+C58+C64+C70+C76+C82</f>
        <v>14966.29</v>
      </c>
      <c r="D89" s="23">
        <f t="shared" si="0"/>
        <v>14990.849999999999</v>
      </c>
      <c r="E89" s="23">
        <f t="shared" si="0"/>
        <v>14988.94</v>
      </c>
      <c r="F89" s="24">
        <f>E89</f>
        <v>14988.94</v>
      </c>
      <c r="G89" s="1"/>
      <c r="H89" s="1"/>
    </row>
    <row r="90" spans="1:8" ht="13.5" customHeight="1" thickTop="1" thickBot="1">
      <c r="A90" s="12" t="s">
        <v>11</v>
      </c>
      <c r="B90" s="23">
        <f>B89</f>
        <v>15006.929999999998</v>
      </c>
      <c r="C90" s="23">
        <f>C89</f>
        <v>14966.29</v>
      </c>
      <c r="D90" s="23">
        <f>D89</f>
        <v>14990.849999999999</v>
      </c>
      <c r="E90" s="23">
        <f>E89</f>
        <v>14988.94</v>
      </c>
      <c r="F90" s="24">
        <f>E90</f>
        <v>14988.94</v>
      </c>
      <c r="G90" s="1"/>
      <c r="H90" s="25"/>
    </row>
    <row r="91" spans="1:8" ht="13.5" customHeight="1" thickTop="1">
      <c r="E91" s="26"/>
      <c r="F91" s="26"/>
      <c r="G91" s="1"/>
      <c r="H91" s="1"/>
    </row>
    <row r="92" spans="1:8" ht="13.5" customHeight="1">
      <c r="A92" s="46" t="s">
        <v>45</v>
      </c>
      <c r="B92" s="46"/>
      <c r="C92" s="46"/>
      <c r="D92" s="46"/>
      <c r="E92" s="46"/>
      <c r="F92" s="46"/>
      <c r="G92" s="1"/>
      <c r="H92" s="1"/>
    </row>
    <row r="93" spans="1:8" ht="80.25" customHeight="1">
      <c r="A93" s="46"/>
      <c r="B93" s="46"/>
      <c r="C93" s="46"/>
      <c r="D93" s="46"/>
      <c r="E93" s="46"/>
      <c r="F93" s="46"/>
      <c r="G93" s="1"/>
      <c r="H93" s="1"/>
    </row>
    <row r="94" spans="1:8" ht="13.5" customHeight="1">
      <c r="G94" s="1"/>
      <c r="H94" s="1"/>
    </row>
    <row r="95" spans="1:8" ht="13.5" customHeight="1">
      <c r="G95" s="1"/>
      <c r="H95" s="1"/>
    </row>
    <row r="96" spans="1:8" ht="13.5" customHeight="1">
      <c r="G96" s="1"/>
      <c r="H96" s="1"/>
    </row>
    <row r="97" spans="1:8" ht="13.5" customHeight="1">
      <c r="G97" s="1"/>
      <c r="H97" s="1"/>
    </row>
    <row r="98" spans="1:8" ht="13.5" customHeight="1">
      <c r="G98" s="1"/>
      <c r="H98" s="1"/>
    </row>
    <row r="99" spans="1:8" ht="13.5" customHeight="1">
      <c r="G99" s="1"/>
      <c r="H99" s="1"/>
    </row>
    <row r="100" spans="1:8" ht="13.5" customHeight="1">
      <c r="G100" s="1"/>
      <c r="H100" s="1"/>
    </row>
    <row r="101" spans="1:8" ht="13.5" customHeight="1">
      <c r="G101" s="1"/>
      <c r="H101" s="1"/>
    </row>
    <row r="102" spans="1:8" ht="13.5" customHeight="1">
      <c r="G102" s="1"/>
      <c r="H102" s="1"/>
    </row>
    <row r="103" spans="1:8" ht="13.5" customHeight="1">
      <c r="G103" s="1"/>
      <c r="H103" s="1"/>
    </row>
    <row r="104" spans="1:8" ht="13.5" customHeight="1">
      <c r="G104" s="1"/>
      <c r="H104" s="1"/>
    </row>
    <row r="105" spans="1:8" ht="13.5" customHeight="1">
      <c r="A105" s="1"/>
      <c r="B105" s="1"/>
      <c r="C105" s="1"/>
      <c r="D105" s="1"/>
      <c r="E105" s="1"/>
      <c r="F105" s="1"/>
      <c r="G105" s="1"/>
      <c r="H105" s="1"/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3.5" customHeight="1">
      <c r="A108" s="1"/>
      <c r="B108" s="1"/>
      <c r="C108" s="1"/>
      <c r="D108" s="1"/>
      <c r="E108" s="1"/>
      <c r="F108" s="1"/>
      <c r="G108" s="1"/>
      <c r="H108" s="1"/>
    </row>
    <row r="109" spans="1:8" ht="13.5" customHeight="1">
      <c r="A109" s="1"/>
      <c r="B109" s="1"/>
      <c r="C109" s="1"/>
      <c r="D109" s="1"/>
      <c r="E109" s="1"/>
      <c r="F109" s="1"/>
      <c r="G109" s="1"/>
      <c r="H109" s="1"/>
    </row>
    <row r="110" spans="1:8" ht="13.5" customHeight="1">
      <c r="A110" s="1"/>
      <c r="B110" s="1"/>
      <c r="C110" s="1"/>
      <c r="D110" s="1"/>
      <c r="E110" s="1"/>
      <c r="F110" s="1"/>
      <c r="G110" s="1"/>
      <c r="H110" s="1"/>
    </row>
    <row r="111" spans="1:8" ht="13.5" customHeight="1">
      <c r="A111" s="1"/>
      <c r="B111" s="1"/>
      <c r="C111" s="1"/>
      <c r="D111" s="1"/>
      <c r="E111" s="1"/>
      <c r="F111" s="1"/>
      <c r="G111" s="1"/>
      <c r="H111" s="1"/>
    </row>
    <row r="112" spans="1:8" ht="13.5" customHeight="1">
      <c r="A112" s="1"/>
      <c r="B112" s="1"/>
      <c r="C112" s="1"/>
      <c r="D112" s="1"/>
      <c r="E112" s="1"/>
      <c r="F112" s="1"/>
      <c r="G112" s="1"/>
      <c r="H112" s="1"/>
    </row>
    <row r="113" spans="1:8" ht="13.5" customHeight="1">
      <c r="A113" s="1"/>
      <c r="B113" s="1"/>
      <c r="C113" s="1"/>
      <c r="D113" s="1"/>
      <c r="E113" s="1"/>
      <c r="F113" s="1"/>
      <c r="G113" s="1"/>
      <c r="H113" s="1"/>
    </row>
    <row r="114" spans="1:8" ht="13.5" customHeight="1">
      <c r="A114" s="1"/>
      <c r="B114" s="1"/>
      <c r="C114" s="1"/>
      <c r="D114" s="1"/>
      <c r="E114" s="1"/>
      <c r="F114" s="1"/>
      <c r="G114" s="1"/>
      <c r="H114" s="1"/>
    </row>
    <row r="115" spans="1:8" ht="13.5" customHeight="1">
      <c r="A115" s="1"/>
      <c r="B115" s="1"/>
      <c r="C115" s="1"/>
      <c r="D115" s="1"/>
      <c r="E115" s="1"/>
      <c r="F115" s="1"/>
      <c r="G115" s="1"/>
      <c r="H115" s="1"/>
    </row>
    <row r="116" spans="1:8" ht="13.5" customHeight="1">
      <c r="A116" s="1"/>
      <c r="B116" s="1"/>
      <c r="C116" s="1"/>
      <c r="D116" s="1"/>
      <c r="E116" s="1"/>
      <c r="F116" s="1"/>
      <c r="G116" s="1"/>
      <c r="H116" s="1"/>
    </row>
    <row r="117" spans="1:8" ht="13.5" customHeight="1">
      <c r="A117" s="1"/>
      <c r="B117" s="1"/>
      <c r="C117" s="1"/>
      <c r="D117" s="1"/>
      <c r="E117" s="1"/>
      <c r="F117" s="1"/>
      <c r="G117" s="1"/>
      <c r="H117" s="1"/>
    </row>
    <row r="118" spans="1:8" ht="13.5" customHeight="1">
      <c r="A118" s="1"/>
      <c r="B118" s="1"/>
      <c r="C118" s="1"/>
      <c r="D118" s="1"/>
      <c r="E118" s="1"/>
      <c r="F118" s="1"/>
      <c r="G118" s="1"/>
      <c r="H118" s="1"/>
    </row>
    <row r="119" spans="1:8" ht="13.5" customHeight="1">
      <c r="A119" s="1"/>
      <c r="B119" s="1"/>
      <c r="C119" s="1"/>
      <c r="D119" s="1"/>
      <c r="E119" s="1"/>
      <c r="F119" s="1"/>
      <c r="G119" s="1"/>
      <c r="H119" s="1"/>
    </row>
    <row r="120" spans="1:8" ht="13.5" customHeight="1">
      <c r="A120" s="1"/>
      <c r="B120" s="1"/>
      <c r="C120" s="1"/>
      <c r="D120" s="1"/>
      <c r="E120" s="1"/>
      <c r="F120" s="1"/>
      <c r="G120" s="1"/>
      <c r="H120" s="1"/>
    </row>
    <row r="121" spans="1:8" ht="13.5" customHeight="1">
      <c r="A121" s="1"/>
      <c r="B121" s="1"/>
      <c r="C121" s="1"/>
      <c r="D121" s="1"/>
      <c r="E121" s="1"/>
      <c r="F121" s="1"/>
      <c r="G121" s="1"/>
      <c r="H121" s="1"/>
    </row>
    <row r="122" spans="1:8" ht="13.5" customHeight="1">
      <c r="A122" s="1"/>
      <c r="B122" s="1"/>
      <c r="C122" s="1"/>
      <c r="D122" s="1"/>
      <c r="E122" s="1"/>
      <c r="F122" s="1"/>
      <c r="G122" s="1"/>
      <c r="H122" s="1"/>
    </row>
    <row r="123" spans="1:8" ht="13.5" customHeight="1">
      <c r="A123" s="1"/>
      <c r="B123" s="1"/>
      <c r="C123" s="1"/>
      <c r="D123" s="1"/>
      <c r="E123" s="1"/>
      <c r="F123" s="1"/>
      <c r="G123" s="1"/>
      <c r="H123" s="1"/>
    </row>
    <row r="124" spans="1:8" ht="13.5" customHeight="1">
      <c r="A124" s="1"/>
      <c r="B124" s="1"/>
      <c r="C124" s="1"/>
      <c r="D124" s="1"/>
      <c r="E124" s="1"/>
      <c r="F124" s="1"/>
      <c r="G124" s="1"/>
      <c r="H124" s="1"/>
    </row>
    <row r="125" spans="1:8" ht="13.5" customHeight="1">
      <c r="A125" s="1"/>
      <c r="B125" s="1"/>
      <c r="C125" s="1"/>
      <c r="D125" s="1"/>
      <c r="E125" s="1"/>
      <c r="F125" s="1"/>
      <c r="G125" s="1"/>
      <c r="H125" s="1"/>
    </row>
    <row r="126" spans="1:8" ht="13.5" customHeight="1">
      <c r="A126" s="1"/>
      <c r="B126" s="1"/>
      <c r="C126" s="1"/>
      <c r="D126" s="1"/>
      <c r="E126" s="1"/>
      <c r="F126" s="1"/>
      <c r="G126" s="1"/>
      <c r="H126" s="1"/>
    </row>
    <row r="127" spans="1:8" ht="13.5" customHeight="1">
      <c r="A127" s="1"/>
      <c r="B127" s="1"/>
      <c r="C127" s="1"/>
      <c r="D127" s="1"/>
      <c r="E127" s="1"/>
      <c r="F127" s="1"/>
      <c r="G127" s="1"/>
      <c r="H127" s="1"/>
    </row>
    <row r="128" spans="1:8" ht="13.5" customHeight="1">
      <c r="A128" s="1"/>
      <c r="B128" s="1"/>
      <c r="C128" s="1"/>
      <c r="D128" s="1"/>
      <c r="E128" s="1"/>
      <c r="F128" s="1"/>
      <c r="G128" s="1"/>
      <c r="H128" s="1"/>
    </row>
    <row r="129" spans="1:8" ht="13.5" customHeight="1">
      <c r="A129" s="1"/>
      <c r="B129" s="1"/>
      <c r="C129" s="1"/>
      <c r="D129" s="1"/>
      <c r="E129" s="1"/>
      <c r="F129" s="1"/>
      <c r="G129" s="1"/>
      <c r="H129" s="1"/>
    </row>
    <row r="130" spans="1:8" ht="13.5" customHeight="1">
      <c r="A130" s="1"/>
      <c r="B130" s="1"/>
      <c r="C130" s="1"/>
      <c r="D130" s="1"/>
      <c r="E130" s="1"/>
      <c r="F130" s="1"/>
      <c r="G130" s="1"/>
      <c r="H130" s="1"/>
    </row>
    <row r="131" spans="1:8" ht="13.5" customHeight="1">
      <c r="A131" s="1"/>
      <c r="B131" s="1"/>
      <c r="C131" s="1"/>
      <c r="D131" s="1"/>
      <c r="E131" s="1"/>
      <c r="F131" s="1"/>
      <c r="G131" s="1"/>
      <c r="H131" s="1"/>
    </row>
    <row r="132" spans="1:8" ht="13.5" customHeight="1">
      <c r="A132" s="1"/>
      <c r="B132" s="1"/>
      <c r="C132" s="1"/>
      <c r="D132" s="1"/>
      <c r="E132" s="1"/>
      <c r="F132" s="1"/>
      <c r="G132" s="1"/>
      <c r="H132" s="1"/>
    </row>
    <row r="133" spans="1:8" ht="13.5" customHeight="1">
      <c r="A133" s="1"/>
      <c r="B133" s="1"/>
      <c r="C133" s="1"/>
      <c r="D133" s="1"/>
      <c r="E133" s="1"/>
      <c r="F133" s="1"/>
      <c r="G133" s="1"/>
      <c r="H133" s="1"/>
    </row>
    <row r="134" spans="1:8" ht="13.5" customHeight="1">
      <c r="A134" s="1"/>
      <c r="B134" s="1"/>
      <c r="C134" s="1"/>
      <c r="D134" s="1"/>
      <c r="E134" s="1"/>
      <c r="F134" s="1"/>
      <c r="G134" s="1"/>
      <c r="H134" s="1"/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>
      <c r="A1621" s="1"/>
      <c r="B1621" s="1"/>
      <c r="C1621" s="1"/>
      <c r="D1621" s="1"/>
      <c r="E1621" s="1"/>
      <c r="F1621" s="1"/>
      <c r="G1621" s="1"/>
      <c r="H1621" s="1"/>
    </row>
    <row r="1622" spans="1:8" ht="13.5" customHeight="1">
      <c r="A1622" s="1"/>
      <c r="B1622" s="1"/>
      <c r="C1622" s="1"/>
      <c r="D1622" s="1"/>
      <c r="E1622" s="1"/>
      <c r="F1622" s="1"/>
      <c r="G1622" s="1"/>
      <c r="H1622" s="1"/>
    </row>
    <row r="1623" spans="1:8" ht="13.5" customHeight="1">
      <c r="A1623" s="1"/>
      <c r="B1623" s="1"/>
      <c r="C1623" s="1"/>
      <c r="D1623" s="1"/>
      <c r="E1623" s="1"/>
      <c r="F1623" s="1"/>
      <c r="G1623" s="1"/>
      <c r="H1623" s="1"/>
    </row>
    <row r="1624" spans="1:8" ht="13.5" customHeight="1">
      <c r="A1624" s="1"/>
      <c r="B1624" s="1"/>
      <c r="C1624" s="1"/>
      <c r="D1624" s="1"/>
      <c r="E1624" s="1"/>
      <c r="F1624" s="1"/>
      <c r="G1624" s="1"/>
      <c r="H1624" s="1"/>
    </row>
    <row r="1625" spans="1:8" ht="13.5" customHeight="1">
      <c r="A1625" s="1"/>
      <c r="B1625" s="1"/>
      <c r="C1625" s="1"/>
      <c r="D1625" s="1"/>
      <c r="E1625" s="1"/>
      <c r="F1625" s="1"/>
      <c r="G1625" s="1"/>
      <c r="H1625" s="1"/>
    </row>
    <row r="1626" spans="1:8" ht="13.5" customHeight="1">
      <c r="A1626" s="1"/>
      <c r="B1626" s="1"/>
      <c r="C1626" s="1"/>
      <c r="D1626" s="1"/>
      <c r="E1626" s="1"/>
      <c r="F1626" s="1"/>
      <c r="G1626" s="1"/>
      <c r="H1626" s="1"/>
    </row>
    <row r="1627" spans="1:8" ht="13.5" customHeight="1">
      <c r="A1627" s="1"/>
      <c r="B1627" s="1"/>
      <c r="C1627" s="1"/>
      <c r="D1627" s="1"/>
      <c r="E1627" s="1"/>
      <c r="F1627" s="1"/>
      <c r="G1627" s="1"/>
      <c r="H1627" s="1"/>
    </row>
    <row r="1628" spans="1:8" ht="13.5" customHeight="1">
      <c r="A1628" s="1"/>
      <c r="B1628" s="1"/>
      <c r="C1628" s="1"/>
      <c r="D1628" s="1"/>
      <c r="E1628" s="1"/>
      <c r="F1628" s="1"/>
      <c r="G1628" s="1"/>
      <c r="H1628" s="1"/>
    </row>
    <row r="1629" spans="1:8" ht="13.5" customHeight="1">
      <c r="A1629" s="1"/>
      <c r="B1629" s="1"/>
      <c r="C1629" s="1"/>
      <c r="D1629" s="1"/>
      <c r="E1629" s="1"/>
      <c r="F1629" s="1"/>
      <c r="G1629" s="1"/>
      <c r="H1629" s="1"/>
    </row>
    <row r="1630" spans="1:8" ht="13.5" customHeight="1">
      <c r="A1630" s="1"/>
      <c r="B1630" s="1"/>
      <c r="C1630" s="1"/>
      <c r="D1630" s="1"/>
      <c r="E1630" s="1"/>
      <c r="F1630" s="1"/>
      <c r="G1630" s="1"/>
      <c r="H1630" s="1"/>
    </row>
    <row r="1631" spans="1:8" ht="13.5" customHeight="1">
      <c r="A1631" s="1"/>
      <c r="B1631" s="1"/>
      <c r="C1631" s="1"/>
      <c r="D1631" s="1"/>
      <c r="E1631" s="1"/>
      <c r="F1631" s="1"/>
      <c r="G1631" s="1"/>
      <c r="H1631" s="1"/>
    </row>
    <row r="1632" spans="1:8" ht="13.5" customHeight="1">
      <c r="A1632" s="1"/>
      <c r="B1632" s="1"/>
      <c r="C1632" s="1"/>
      <c r="D1632" s="1"/>
      <c r="E1632" s="1"/>
      <c r="F1632" s="1"/>
      <c r="G1632" s="1"/>
      <c r="H1632" s="1"/>
    </row>
    <row r="1633" spans="1:8" ht="13.5" customHeight="1">
      <c r="A1633" s="1"/>
      <c r="B1633" s="1"/>
      <c r="C1633" s="1"/>
      <c r="D1633" s="1"/>
      <c r="E1633" s="1"/>
      <c r="F1633" s="1"/>
      <c r="G1633" s="1"/>
      <c r="H1633" s="1"/>
    </row>
    <row r="1634" spans="1:8" ht="13.5" customHeight="1">
      <c r="A1634" s="1"/>
      <c r="B1634" s="1"/>
      <c r="C1634" s="1"/>
      <c r="D1634" s="1"/>
      <c r="E1634" s="1"/>
      <c r="F1634" s="1"/>
      <c r="G1634" s="1"/>
      <c r="H1634" s="1"/>
    </row>
    <row r="1635" spans="1:8" ht="13.5" customHeight="1">
      <c r="A1635" s="1"/>
      <c r="B1635" s="1"/>
      <c r="C1635" s="1"/>
      <c r="D1635" s="1"/>
      <c r="E1635" s="1"/>
      <c r="F1635" s="1"/>
      <c r="G1635" s="1"/>
      <c r="H1635" s="1"/>
    </row>
    <row r="1636" spans="1:8" ht="13.5" customHeight="1">
      <c r="A1636" s="1"/>
      <c r="B1636" s="1"/>
      <c r="C1636" s="1"/>
      <c r="D1636" s="1"/>
      <c r="E1636" s="1"/>
      <c r="F1636" s="1"/>
      <c r="G1636" s="1"/>
      <c r="H1636" s="1"/>
    </row>
    <row r="1637" spans="1:8" ht="13.5" customHeight="1">
      <c r="A1637" s="1"/>
      <c r="B1637" s="1"/>
      <c r="C1637" s="1"/>
      <c r="D1637" s="1"/>
      <c r="E1637" s="1"/>
      <c r="F1637" s="1"/>
      <c r="G1637" s="1"/>
      <c r="H1637" s="1"/>
    </row>
    <row r="1638" spans="1:8" ht="13.5" customHeight="1">
      <c r="A1638" s="1"/>
      <c r="B1638" s="1"/>
      <c r="C1638" s="1"/>
      <c r="D1638" s="1"/>
      <c r="E1638" s="1"/>
      <c r="F1638" s="1"/>
      <c r="G1638" s="1"/>
      <c r="H1638" s="1"/>
    </row>
    <row r="1639" spans="1:8" ht="13.5" customHeight="1">
      <c r="A1639" s="1"/>
      <c r="B1639" s="1"/>
      <c r="C1639" s="1"/>
      <c r="D1639" s="1"/>
      <c r="E1639" s="1"/>
      <c r="F1639" s="1"/>
      <c r="G1639" s="1"/>
      <c r="H1639" s="1"/>
    </row>
    <row r="1640" spans="1:8" ht="13.5" customHeight="1">
      <c r="A1640" s="1"/>
      <c r="B1640" s="1"/>
      <c r="C1640" s="1"/>
      <c r="D1640" s="1"/>
      <c r="E1640" s="1"/>
      <c r="F1640" s="1"/>
      <c r="G1640" s="1"/>
      <c r="H1640" s="1"/>
    </row>
    <row r="1641" spans="1:8" ht="13.5" customHeight="1">
      <c r="A1641" s="1"/>
      <c r="B1641" s="1"/>
      <c r="C1641" s="1"/>
      <c r="D1641" s="1"/>
      <c r="E1641" s="1"/>
      <c r="F1641" s="1"/>
      <c r="G1641" s="1"/>
      <c r="H1641" s="1"/>
    </row>
    <row r="1642" spans="1:8" ht="13.5" customHeight="1">
      <c r="A1642" s="1"/>
      <c r="B1642" s="1"/>
      <c r="C1642" s="1"/>
      <c r="D1642" s="1"/>
      <c r="E1642" s="1"/>
      <c r="F1642" s="1"/>
      <c r="G1642" s="1"/>
      <c r="H1642" s="1"/>
    </row>
    <row r="1643" spans="1:8" ht="13.5" customHeight="1">
      <c r="A1643" s="1"/>
      <c r="B1643" s="1"/>
      <c r="C1643" s="1"/>
      <c r="D1643" s="1"/>
      <c r="E1643" s="1"/>
      <c r="F1643" s="1"/>
      <c r="G1643" s="1"/>
      <c r="H1643" s="1"/>
    </row>
    <row r="1644" spans="1:8" ht="13.5" customHeight="1">
      <c r="A1644" s="1"/>
      <c r="B1644" s="1"/>
      <c r="C1644" s="1"/>
      <c r="D1644" s="1"/>
      <c r="E1644" s="1"/>
      <c r="F1644" s="1"/>
      <c r="G1644" s="1"/>
      <c r="H1644" s="1"/>
    </row>
    <row r="1645" spans="1:8" ht="13.5" customHeight="1">
      <c r="A1645" s="1"/>
      <c r="B1645" s="1"/>
      <c r="C1645" s="1"/>
      <c r="D1645" s="1"/>
      <c r="E1645" s="1"/>
      <c r="F1645" s="1"/>
      <c r="G1645" s="1"/>
      <c r="H1645" s="1"/>
    </row>
    <row r="1646" spans="1:8" ht="13.5" customHeight="1">
      <c r="A1646" s="1"/>
      <c r="B1646" s="1"/>
      <c r="C1646" s="1"/>
      <c r="D1646" s="1"/>
      <c r="E1646" s="1"/>
      <c r="F1646" s="1"/>
      <c r="G1646" s="1"/>
      <c r="H1646" s="1"/>
    </row>
  </sheetData>
  <mergeCells count="60">
    <mergeCell ref="B80:E80"/>
    <mergeCell ref="B68:E68"/>
    <mergeCell ref="B71:E71"/>
    <mergeCell ref="F71:F72"/>
    <mergeCell ref="B72:E72"/>
    <mergeCell ref="B74:E74"/>
    <mergeCell ref="A92:F93"/>
    <mergeCell ref="B86:E86"/>
    <mergeCell ref="B47:E47"/>
    <mergeCell ref="F47:F48"/>
    <mergeCell ref="B48:E48"/>
    <mergeCell ref="B50:E50"/>
    <mergeCell ref="B53:E53"/>
    <mergeCell ref="F53:F54"/>
    <mergeCell ref="B54:E54"/>
    <mergeCell ref="B56:E56"/>
    <mergeCell ref="B59:E59"/>
    <mergeCell ref="F59:F60"/>
    <mergeCell ref="B60:E60"/>
    <mergeCell ref="B62:E62"/>
    <mergeCell ref="B65:E65"/>
    <mergeCell ref="F65:F66"/>
    <mergeCell ref="B83:E83"/>
    <mergeCell ref="F83:F84"/>
    <mergeCell ref="B84:E84"/>
    <mergeCell ref="B32:E32"/>
    <mergeCell ref="B35:E35"/>
    <mergeCell ref="F35:F36"/>
    <mergeCell ref="B36:E36"/>
    <mergeCell ref="B38:E38"/>
    <mergeCell ref="B41:E41"/>
    <mergeCell ref="F41:F42"/>
    <mergeCell ref="B42:E42"/>
    <mergeCell ref="B44:E44"/>
    <mergeCell ref="B66:E66"/>
    <mergeCell ref="B77:E77"/>
    <mergeCell ref="F77:F78"/>
    <mergeCell ref="B78:E78"/>
    <mergeCell ref="B29:E29"/>
    <mergeCell ref="F29:F30"/>
    <mergeCell ref="B30:E30"/>
    <mergeCell ref="B8:E8"/>
    <mergeCell ref="B11:E11"/>
    <mergeCell ref="F11:F12"/>
    <mergeCell ref="B12:E12"/>
    <mergeCell ref="B14:E14"/>
    <mergeCell ref="B17:E17"/>
    <mergeCell ref="F17:F18"/>
    <mergeCell ref="B18:E18"/>
    <mergeCell ref="B20:E20"/>
    <mergeCell ref="B23:E23"/>
    <mergeCell ref="F23:F24"/>
    <mergeCell ref="B24:E24"/>
    <mergeCell ref="B26:E26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Admin</cp:lastModifiedBy>
  <cp:lastPrinted>2017-05-15T04:56:21Z</cp:lastPrinted>
  <dcterms:created xsi:type="dcterms:W3CDTF">2016-03-22T05:41:53Z</dcterms:created>
  <dcterms:modified xsi:type="dcterms:W3CDTF">2017-06-15T04:30:41Z</dcterms:modified>
</cp:coreProperties>
</file>