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  <c r="K7" i="1" s="1"/>
  <c r="K8" i="1" s="1"/>
</calcChain>
</file>

<file path=xl/sharedStrings.xml><?xml version="1.0" encoding="utf-8"?>
<sst xmlns="http://schemas.openxmlformats.org/spreadsheetml/2006/main" count="27" uniqueCount="27">
  <si>
    <t>1*</t>
  </si>
  <si>
    <t>2*</t>
  </si>
  <si>
    <t>3*</t>
  </si>
  <si>
    <t>Средняя цена, руб.</t>
  </si>
  <si>
    <t xml:space="preserve">Поставщик 1: </t>
  </si>
  <si>
    <t>Поставщик 3:</t>
  </si>
  <si>
    <t>Характеристика объекта закупки</t>
  </si>
  <si>
    <t xml:space="preserve">Единичные цены, руб. </t>
  </si>
  <si>
    <t>Начальная (максимальная) цена, руб.</t>
  </si>
  <si>
    <t>Наименование товара</t>
  </si>
  <si>
    <t>Метод обоснования начальной (максимальной) цены: метод сопоставления рыночных цен</t>
  </si>
  <si>
    <t>Гл. специалист УБУиО</t>
  </si>
  <si>
    <t>шт.</t>
  </si>
  <si>
    <t xml:space="preserve">Способ размещения заказа: электронный аукцион </t>
  </si>
  <si>
    <t>Поставщик 2 :</t>
  </si>
  <si>
    <t>Ед. изм.</t>
  </si>
  <si>
    <t>Кол-во</t>
  </si>
  <si>
    <t>Итого:</t>
  </si>
  <si>
    <t xml:space="preserve">                                  Н.Б. Королева</t>
  </si>
  <si>
    <t xml:space="preserve"> Не менее 8 Гб,  с логотипом Территориальной комиссии по делам несовершеннолетних и защите их прав при администрации города Югорска. Разработка макета  согласовывается с заказчиком.</t>
  </si>
  <si>
    <t>Флеш карта (ОКПД2 26.20.21.110)</t>
  </si>
  <si>
    <t xml:space="preserve"> Начальная (максимальная) цена контракта: 51 666 (пятьдесят одна тысяча шестьсот шестьдесят шесть) рублей 50 копеек.</t>
  </si>
  <si>
    <t>IV. Обоснование начальной (максимальной) цены  контракта на изготовление сувенирной (подарочной) продукции  ИКЗ № 173862200236886220100100510012620244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</si>
  <si>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</si>
  <si>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коммерческое предложение от 09.06.2017 № 337 (вх. УБУиО администрации города Югорска), от 30.11.2016 № 447;</t>
  </si>
  <si>
    <t>коммерческое предложение от 30.11.2016 б/н, от 09.06.2017 № 338  (вх.УБУиО  администрации города Югорска);</t>
  </si>
  <si>
    <t>коммерческое предложение от 08.06.2017  б/н, от 09.06.2017 № 339  (вх. УБУиО администрации города Югорска);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</si>
</sst>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quotePrefix="1" applyFont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vertical="center" wrapText="1"/>
    </xf>
    <xf numFmtId="0" fontId="5" fillId="0" borderId="0" xfId="0" applyFont="1" applyFill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sqref="A1:L24"/>
    </sheetView>
  </sheetViews>
  <sheetFormatPr defaultRowHeight="15" x14ac:dyDescent="0.25"/>
  <cols>
    <col min="1" max="1" width="4.42578125" customWidth="1"/>
    <col min="2" max="2" width="16.42578125" customWidth="1"/>
    <col min="3" max="3" width="13" customWidth="1"/>
    <col min="4" max="4" width="28" customWidth="1"/>
    <col min="5" max="5" width="7.140625" customWidth="1"/>
    <col min="6" max="6" width="7.28515625" customWidth="1"/>
    <col min="7" max="7" width="8.5703125" customWidth="1"/>
    <col min="8" max="8" width="9.85546875" customWidth="1"/>
    <col min="9" max="9" width="10" customWidth="1"/>
    <col min="10" max="10" width="10.85546875" customWidth="1"/>
    <col min="11" max="11" width="19.42578125" customWidth="1"/>
    <col min="12" max="12" width="16.5703125" style="1" customWidth="1"/>
    <col min="13" max="13" width="12.140625" customWidth="1"/>
  </cols>
  <sheetData>
    <row r="1" spans="1:12" ht="21" customHeight="1" x14ac:dyDescent="0.25">
      <c r="A1" s="8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10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s="2" customFormat="1" ht="15.75" x14ac:dyDescent="0.25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3"/>
    </row>
    <row r="4" spans="1:12" s="2" customFormat="1" ht="13.5" customHeight="1" x14ac:dyDescent="0.25">
      <c r="A4" s="6" t="s">
        <v>13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33" customHeight="1" x14ac:dyDescent="0.25">
      <c r="A5" s="11" t="s">
        <v>23</v>
      </c>
      <c r="B5" s="12" t="s">
        <v>9</v>
      </c>
      <c r="C5" s="12" t="s">
        <v>6</v>
      </c>
      <c r="D5" s="12"/>
      <c r="E5" s="13" t="s">
        <v>15</v>
      </c>
      <c r="F5" s="12" t="s">
        <v>16</v>
      </c>
      <c r="G5" s="12" t="s">
        <v>7</v>
      </c>
      <c r="H5" s="12"/>
      <c r="I5" s="12"/>
      <c r="J5" s="12" t="s">
        <v>3</v>
      </c>
      <c r="K5" s="12" t="s">
        <v>8</v>
      </c>
      <c r="L5" s="10"/>
    </row>
    <row r="6" spans="1:12" ht="28.5" customHeight="1" x14ac:dyDescent="0.25">
      <c r="A6" s="11"/>
      <c r="B6" s="12"/>
      <c r="C6" s="12"/>
      <c r="D6" s="12"/>
      <c r="E6" s="14"/>
      <c r="F6" s="12"/>
      <c r="G6" s="15" t="s">
        <v>0</v>
      </c>
      <c r="H6" s="15" t="s">
        <v>1</v>
      </c>
      <c r="I6" s="15" t="s">
        <v>2</v>
      </c>
      <c r="J6" s="16"/>
      <c r="K6" s="12"/>
      <c r="L6" s="10"/>
    </row>
    <row r="7" spans="1:12" ht="95.25" customHeight="1" x14ac:dyDescent="0.25">
      <c r="A7" s="17">
        <v>1</v>
      </c>
      <c r="B7" s="17" t="s">
        <v>20</v>
      </c>
      <c r="C7" s="18" t="s">
        <v>19</v>
      </c>
      <c r="D7" s="19"/>
      <c r="E7" s="17" t="s">
        <v>12</v>
      </c>
      <c r="F7" s="17">
        <v>50</v>
      </c>
      <c r="G7" s="20">
        <v>1000</v>
      </c>
      <c r="H7" s="20">
        <v>1000</v>
      </c>
      <c r="I7" s="20">
        <v>1100</v>
      </c>
      <c r="J7" s="20">
        <f t="shared" ref="J7" si="0">ROUND((G7+H7+I7)/3,2)</f>
        <v>1033.33</v>
      </c>
      <c r="K7" s="21">
        <f t="shared" ref="K7" si="1">J7*F7</f>
        <v>51666.5</v>
      </c>
      <c r="L7" s="10"/>
    </row>
    <row r="8" spans="1:12" ht="15.75" customHeight="1" x14ac:dyDescent="0.25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4"/>
      <c r="K8" s="25">
        <f>K7</f>
        <v>51666.5</v>
      </c>
      <c r="L8" s="10"/>
    </row>
    <row r="9" spans="1:12" s="2" customFormat="1" ht="22.5" customHeight="1" x14ac:dyDescent="0.25">
      <c r="A9" s="26" t="s">
        <v>21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ht="15.75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0"/>
    </row>
    <row r="11" spans="1:12" s="4" customFormat="1" ht="15.75" x14ac:dyDescent="0.25">
      <c r="A11" s="28"/>
      <c r="B11" s="28" t="s">
        <v>11</v>
      </c>
      <c r="C11" s="28"/>
      <c r="D11" s="28"/>
      <c r="E11" s="28"/>
      <c r="F11" s="28"/>
      <c r="G11" s="28"/>
      <c r="H11" s="29" t="s">
        <v>18</v>
      </c>
      <c r="I11" s="29"/>
      <c r="J11" s="29"/>
      <c r="K11" s="29"/>
      <c r="L11" s="30"/>
    </row>
    <row r="12" spans="1:12" ht="15.75" x14ac:dyDescent="0.25">
      <c r="A12" s="27"/>
      <c r="B12" s="31"/>
      <c r="C12" s="31"/>
      <c r="D12" s="10"/>
      <c r="E12" s="27"/>
      <c r="F12" s="27"/>
      <c r="G12" s="27"/>
      <c r="H12" s="27"/>
      <c r="I12" s="27"/>
      <c r="J12" s="27"/>
      <c r="K12" s="27"/>
      <c r="L12" s="10"/>
    </row>
    <row r="13" spans="1:12" ht="32.25" customHeight="1" x14ac:dyDescent="0.25">
      <c r="A13" s="32"/>
      <c r="B13" s="33" t="s">
        <v>4</v>
      </c>
      <c r="C13" s="34" t="s">
        <v>24</v>
      </c>
      <c r="D13" s="34"/>
      <c r="E13" s="34"/>
      <c r="F13" s="34"/>
      <c r="G13" s="34"/>
      <c r="H13" s="34"/>
      <c r="I13" s="27"/>
      <c r="J13" s="27"/>
      <c r="K13" s="27"/>
      <c r="L13" s="10"/>
    </row>
    <row r="14" spans="1:12" ht="43.5" customHeight="1" x14ac:dyDescent="0.25">
      <c r="A14" s="32"/>
      <c r="B14" s="33" t="s">
        <v>14</v>
      </c>
      <c r="C14" s="34" t="s">
        <v>25</v>
      </c>
      <c r="D14" s="34"/>
      <c r="E14" s="27"/>
      <c r="F14" s="27"/>
      <c r="G14" s="27"/>
      <c r="H14" s="27"/>
      <c r="I14" s="27"/>
      <c r="J14" s="27"/>
      <c r="K14" s="27"/>
      <c r="L14" s="10"/>
    </row>
    <row r="15" spans="1:12" ht="42.75" customHeight="1" x14ac:dyDescent="0.25">
      <c r="A15" s="32"/>
      <c r="B15" s="33" t="s">
        <v>5</v>
      </c>
      <c r="C15" s="34" t="s">
        <v>26</v>
      </c>
      <c r="D15" s="34"/>
      <c r="E15" s="27"/>
      <c r="F15" s="27"/>
      <c r="G15" s="27"/>
      <c r="H15" s="27"/>
      <c r="I15" s="27"/>
      <c r="J15" s="27"/>
      <c r="K15" s="27"/>
      <c r="L15" s="10"/>
    </row>
    <row r="16" spans="1:12" ht="15.75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0"/>
    </row>
  </sheetData>
  <mergeCells count="18">
    <mergeCell ref="C15:D15"/>
    <mergeCell ref="A9:L9"/>
    <mergeCell ref="H11:K11"/>
    <mergeCell ref="C14:D14"/>
    <mergeCell ref="A8:J8"/>
    <mergeCell ref="C7:D7"/>
    <mergeCell ref="C13:H13"/>
    <mergeCell ref="A1:K2"/>
    <mergeCell ref="A3:K3"/>
    <mergeCell ref="A4:L4"/>
    <mergeCell ref="G5:I5"/>
    <mergeCell ref="K5:K6"/>
    <mergeCell ref="E5:E6"/>
    <mergeCell ref="F5:F6"/>
    <mergeCell ref="A5:A6"/>
    <mergeCell ref="B5:B6"/>
    <mergeCell ref="C5:D6"/>
    <mergeCell ref="J5:J6"/>
  </mergeCells>
  <pageMargins left="0.82677165354330717" right="0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2017-06-27T06:35:04Z</dcterms:modified>
</cp:coreProperties>
</file>