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макароны соль" sheetId="14" r:id="rId1"/>
  </sheets>
  <externalReferences>
    <externalReference r:id="rId2"/>
    <externalReference r:id="rId3"/>
  </externalReferences>
  <definedNames>
    <definedName name="_xlnm.Print_Area" localSheetId="0">'макароны соль'!$A$1:$J$18</definedName>
  </definedNames>
  <calcPr calcId="124519" iterate="1"/>
</workbook>
</file>

<file path=xl/calcChain.xml><?xml version="1.0" encoding="utf-8"?>
<calcChain xmlns="http://schemas.openxmlformats.org/spreadsheetml/2006/main">
  <c r="E7" i="14"/>
  <c r="I7" l="1"/>
  <c r="J8" l="1"/>
  <c r="J9" s="1"/>
</calcChain>
</file>

<file path=xl/sharedStrings.xml><?xml version="1.0" encoding="utf-8"?>
<sst xmlns="http://schemas.openxmlformats.org/spreadsheetml/2006/main" count="30" uniqueCount="27">
  <si>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</si>
  <si>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</si>
  <si>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</si>
  <si>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</si>
  <si>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</si>
  <si>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</si>
  <si>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</si>
  <si>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</si>
  <si>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</si>
  <si>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</si>
  <si>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</si>
  <si>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</si>
  <si>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</si>
  <si>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</si>
  <si>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</si>
  <si>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</si>
  <si>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кг</t>
  </si>
  <si>
    <t>Макароны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</si>
  <si>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</si>
  <si>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Коммерческое предложение № 92 от 15.04.2019г</t>
  </si>
  <si>
    <t>Коммерческое предложение б/н  от 20.03.2019г</t>
  </si>
  <si>
    <t>Коммерческое предложение б/н от 06.05.2019г</t>
  </si>
  <si>
    <t>Дата составления сводной  таблицы  от 06.05.2019 года</t>
  </si>
  <si>
    <t xml:space="preserve"> (группа А) высшего сорта, обогащенные витаминами и минеральными веществами, фасованные в прозрачные полиэтиленовые мешки не менее 5кг. и не более 10 кг.,  без зараженности, загрязнений и примесей, фасовка без повреждений, маркированная</t>
  </si>
  <si>
    <t>на право заключения гражданско-правового договора на поставку продуктов питания  (макаронных изделий)</t>
  </si>
  <si>
    <t>IV. Обоснование начальной (максимальной) цены гражданско-правового договора на поставку продуктов питания (макаронных изделий)</t>
  </si>
  <si>
    <t xml:space="preserve"> И.о. ВРиО директора школы ________________________Л.Н.Балуева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</si>
</sst>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9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43" fontId="18" fillId="2" borderId="0" xfId="0" applyNumberFormat="1" applyFont="1" applyFill="1"/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top" wrapText="1"/>
    </xf>
    <xf numFmtId="2" fontId="14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left" vertical="center"/>
    </xf>
    <xf numFmtId="0" fontId="13" fillId="3" borderId="0" xfId="0" applyFont="1" applyFill="1" applyAlignment="1"/>
    <xf numFmtId="0" fontId="13" fillId="3" borderId="0" xfId="0" applyFont="1" applyFill="1"/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3" fontId="14" fillId="2" borderId="0" xfId="0" applyNumberFormat="1" applyFont="1" applyFill="1" applyAlignment="1">
      <alignment horizontal="left" vertical="top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13" fillId="3" borderId="6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2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кароны соль"/>
      <sheetName val="Лист1"/>
    </sheetNames>
    <sheetDataSet>
      <sheetData sheetId="0">
        <row r="7">
          <cell r="E7">
            <v>250</v>
          </cell>
        </row>
        <row r="9">
          <cell r="E9">
            <v>400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плата"/>
      <sheetName val="льготники"/>
      <sheetName val="итого"/>
      <sheetName val="лагерь"/>
      <sheetName val="буфет"/>
      <sheetName val="школа местный бюджет"/>
    </sheetNames>
    <sheetDataSet>
      <sheetData sheetId="0"/>
      <sheetData sheetId="1"/>
      <sheetData sheetId="2">
        <row r="7">
          <cell r="E7">
            <v>1015</v>
          </cell>
        </row>
        <row r="9">
          <cell r="E9">
            <v>1586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11" sqref="F11"/>
    </sheetView>
  </sheetViews>
  <sheetFormatPr defaultColWidth="9.109375" defaultRowHeight="14.4"/>
  <cols>
    <col min="1" max="1" width="6" style="2" customWidth="1"/>
    <col min="2" max="2" width="12.88671875" style="19" customWidth="1"/>
    <col min="3" max="3" width="50.109375" style="2" customWidth="1"/>
    <col min="4" max="4" width="7.109375" style="2" customWidth="1"/>
    <col min="5" max="5" width="7.44140625" style="2" customWidth="1"/>
    <col min="6" max="8" width="9.109375" style="2"/>
    <col min="9" max="9" width="10.33203125" style="2" customWidth="1"/>
    <col min="10" max="10" width="16.33203125" style="2" customWidth="1"/>
    <col min="11" max="11" width="14.33203125" style="2" bestFit="1" customWidth="1"/>
    <col min="12" max="16384" width="9.109375" style="2"/>
  </cols>
  <sheetData>
    <row r="1" spans="1:11" ht="32.4" customHeight="1">
      <c r="A1" s="45" t="s">
        <v>25</v>
      </c>
      <c r="B1" s="45"/>
      <c r="C1" s="45"/>
      <c r="D1" s="45"/>
      <c r="E1" s="45"/>
      <c r="F1" s="45"/>
      <c r="G1" s="45"/>
      <c r="H1" s="45"/>
      <c r="I1" s="45"/>
      <c r="J1" s="45"/>
    </row>
    <row r="2" spans="1:11" s="3" customFormat="1" ht="30" customHeight="1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</row>
    <row r="3" spans="1:11" ht="19.2" customHeight="1">
      <c r="A3" s="4" t="s">
        <v>24</v>
      </c>
      <c r="B3" s="16"/>
      <c r="C3" s="5"/>
      <c r="D3" s="5"/>
      <c r="E3" s="5"/>
      <c r="F3" s="5"/>
      <c r="G3" s="5"/>
      <c r="H3" s="22"/>
      <c r="I3" s="5"/>
      <c r="J3" s="5"/>
    </row>
    <row r="4" spans="1:11" ht="23.4" customHeight="1">
      <c r="A4" s="46" t="s">
        <v>13</v>
      </c>
      <c r="B4" s="46"/>
      <c r="C4" s="46"/>
      <c r="D4" s="46"/>
      <c r="E4" s="46"/>
      <c r="F4" s="46"/>
      <c r="G4" s="46"/>
      <c r="H4" s="46"/>
      <c r="I4" s="46"/>
      <c r="J4" s="46"/>
    </row>
    <row r="5" spans="1:11" ht="19.5" customHeight="1">
      <c r="A5" s="47" t="s">
        <v>0</v>
      </c>
      <c r="B5" s="48" t="s">
        <v>8</v>
      </c>
      <c r="C5" s="48" t="s">
        <v>9</v>
      </c>
      <c r="D5" s="48" t="s">
        <v>10</v>
      </c>
      <c r="E5" s="48" t="s">
        <v>1</v>
      </c>
      <c r="F5" s="48" t="s">
        <v>2</v>
      </c>
      <c r="G5" s="48"/>
      <c r="H5" s="48"/>
      <c r="I5" s="49" t="s">
        <v>6</v>
      </c>
      <c r="J5" s="49" t="s">
        <v>7</v>
      </c>
    </row>
    <row r="6" spans="1:11" ht="25.5" customHeight="1">
      <c r="A6" s="47"/>
      <c r="B6" s="49"/>
      <c r="C6" s="48"/>
      <c r="D6" s="48"/>
      <c r="E6" s="48"/>
      <c r="F6" s="6" t="s">
        <v>3</v>
      </c>
      <c r="G6" s="6" t="s">
        <v>4</v>
      </c>
      <c r="H6" s="23" t="s">
        <v>5</v>
      </c>
      <c r="I6" s="50"/>
      <c r="J6" s="50"/>
    </row>
    <row r="7" spans="1:11" ht="66">
      <c r="A7" s="1">
        <v>1</v>
      </c>
      <c r="B7" s="32" t="s">
        <v>17</v>
      </c>
      <c r="C7" s="33" t="s">
        <v>23</v>
      </c>
      <c r="D7" s="34" t="s">
        <v>16</v>
      </c>
      <c r="E7" s="7">
        <f>'[1]макароны соль'!$E$9+[2]итого!$E$9</f>
        <v>1986</v>
      </c>
      <c r="F7" s="8">
        <v>52</v>
      </c>
      <c r="G7" s="8">
        <v>45</v>
      </c>
      <c r="H7" s="8">
        <v>38</v>
      </c>
      <c r="I7" s="9">
        <f>ROUND((F7+G7+H7)/3,2)</f>
        <v>45</v>
      </c>
      <c r="J7" s="15"/>
    </row>
    <row r="8" spans="1:11">
      <c r="A8" s="41" t="s">
        <v>11</v>
      </c>
      <c r="B8" s="42"/>
      <c r="C8" s="42"/>
      <c r="D8" s="42"/>
      <c r="E8" s="42"/>
      <c r="F8" s="42"/>
      <c r="G8" s="42"/>
      <c r="H8" s="42"/>
      <c r="I8" s="43"/>
      <c r="J8" s="15">
        <f>I7*E7</f>
        <v>89370</v>
      </c>
    </row>
    <row r="9" spans="1:11">
      <c r="A9" s="55" t="s">
        <v>12</v>
      </c>
      <c r="B9" s="56"/>
      <c r="C9" s="56"/>
      <c r="D9" s="56"/>
      <c r="E9" s="56"/>
      <c r="F9" s="56"/>
      <c r="G9" s="56"/>
      <c r="H9" s="56"/>
      <c r="I9" s="57"/>
      <c r="J9" s="20">
        <f>SUM(J7:J8)</f>
        <v>89370</v>
      </c>
      <c r="K9" s="28"/>
    </row>
    <row r="10" spans="1:11">
      <c r="A10" s="10"/>
      <c r="B10" s="17"/>
      <c r="C10" s="10"/>
      <c r="D10" s="10"/>
      <c r="E10" s="10"/>
      <c r="F10" s="10"/>
      <c r="G10" s="10"/>
      <c r="H10" s="10"/>
      <c r="I10" s="10"/>
      <c r="J10" s="29"/>
    </row>
    <row r="11" spans="1:11" s="26" customFormat="1" ht="15.6" customHeight="1">
      <c r="A11" s="35" t="s">
        <v>3</v>
      </c>
      <c r="B11" s="52" t="s">
        <v>19</v>
      </c>
      <c r="C11" s="58"/>
      <c r="D11" s="36"/>
      <c r="E11" s="36"/>
      <c r="F11" s="36"/>
      <c r="G11" s="36"/>
      <c r="H11" s="24"/>
      <c r="I11" s="25"/>
      <c r="J11" s="31"/>
    </row>
    <row r="12" spans="1:11" s="27" customFormat="1" ht="15.6" customHeight="1">
      <c r="A12" s="35" t="s">
        <v>4</v>
      </c>
      <c r="B12" s="52" t="s">
        <v>20</v>
      </c>
      <c r="C12" s="53"/>
      <c r="D12" s="36"/>
      <c r="E12" s="36"/>
      <c r="F12" s="36"/>
      <c r="G12" s="36"/>
      <c r="H12" s="24"/>
      <c r="I12" s="25"/>
      <c r="J12" s="44"/>
    </row>
    <row r="13" spans="1:11" s="26" customFormat="1" ht="15.6" customHeight="1">
      <c r="A13" s="37" t="s">
        <v>5</v>
      </c>
      <c r="B13" s="52" t="s">
        <v>21</v>
      </c>
      <c r="C13" s="53"/>
      <c r="D13" s="36"/>
      <c r="E13" s="36"/>
      <c r="F13" s="36"/>
      <c r="G13" s="36"/>
      <c r="H13" s="24"/>
      <c r="I13" s="25"/>
    </row>
    <row r="14" spans="1:11" ht="15.6">
      <c r="A14" s="38"/>
      <c r="B14" s="39" t="s">
        <v>14</v>
      </c>
      <c r="C14" s="38"/>
      <c r="D14" s="38"/>
      <c r="E14" s="38"/>
      <c r="F14" s="38"/>
      <c r="G14" s="38"/>
      <c r="H14" s="21"/>
      <c r="I14" s="11"/>
      <c r="J14" s="30"/>
    </row>
    <row r="15" spans="1:11">
      <c r="A15" s="38"/>
      <c r="B15" s="40" t="s">
        <v>26</v>
      </c>
      <c r="C15" s="39"/>
      <c r="D15" s="39"/>
      <c r="E15" s="38"/>
      <c r="F15" s="38"/>
      <c r="G15" s="38"/>
      <c r="H15" s="13"/>
      <c r="I15" s="13"/>
      <c r="J15" s="13"/>
    </row>
    <row r="16" spans="1:11" ht="15.6">
      <c r="A16" s="38"/>
      <c r="B16" s="39" t="s">
        <v>15</v>
      </c>
      <c r="C16" s="39"/>
      <c r="D16" s="39"/>
      <c r="E16" s="38"/>
      <c r="F16" s="38"/>
      <c r="G16" s="38"/>
      <c r="H16" s="12"/>
      <c r="I16" s="13"/>
      <c r="J16" s="13"/>
    </row>
    <row r="17" spans="1:10">
      <c r="A17" s="38"/>
      <c r="B17" s="39" t="s">
        <v>22</v>
      </c>
      <c r="C17" s="39"/>
      <c r="D17" s="39"/>
      <c r="E17" s="38"/>
      <c r="F17" s="38"/>
      <c r="G17" s="38"/>
      <c r="H17" s="13"/>
      <c r="I17" s="13"/>
      <c r="J17" s="13"/>
    </row>
    <row r="18" spans="1:10" ht="15.6">
      <c r="A18" s="54"/>
      <c r="B18" s="54"/>
      <c r="C18" s="54"/>
      <c r="D18" s="14"/>
      <c r="E18" s="14"/>
      <c r="F18" s="14"/>
      <c r="G18" s="13"/>
      <c r="H18" s="13"/>
      <c r="I18" s="13"/>
      <c r="J18" s="13"/>
    </row>
    <row r="19" spans="1:10">
      <c r="A19" s="13"/>
      <c r="B19" s="18"/>
      <c r="C19" s="13"/>
      <c r="D19" s="13"/>
      <c r="E19" s="13"/>
      <c r="F19" s="13"/>
      <c r="G19" s="13"/>
      <c r="H19" s="13"/>
      <c r="I19" s="13"/>
      <c r="J19" s="13"/>
    </row>
    <row r="20" spans="1:10">
      <c r="A20" s="13"/>
      <c r="B20" s="18"/>
      <c r="C20" s="13"/>
      <c r="D20" s="13"/>
      <c r="E20" s="13"/>
      <c r="F20" s="13"/>
      <c r="G20" s="13"/>
      <c r="H20" s="13"/>
      <c r="I20" s="13"/>
      <c r="J20" s="13"/>
    </row>
    <row r="21" spans="1:10">
      <c r="A21" s="13"/>
      <c r="B21" s="18"/>
      <c r="C21" s="13"/>
      <c r="D21" s="13"/>
      <c r="E21" s="13"/>
      <c r="F21" s="13"/>
      <c r="G21" s="13"/>
      <c r="H21" s="13"/>
      <c r="I21" s="13"/>
      <c r="J21" s="13"/>
    </row>
    <row r="22" spans="1:10">
      <c r="A22" s="13"/>
      <c r="B22" s="18"/>
      <c r="C22" s="13"/>
      <c r="D22" s="13"/>
      <c r="E22" s="13"/>
      <c r="F22" s="13"/>
      <c r="G22" s="13"/>
      <c r="H22" s="13"/>
      <c r="I22" s="13"/>
      <c r="J22" s="13"/>
    </row>
    <row r="23" spans="1:10">
      <c r="A23" s="13"/>
      <c r="B23" s="18"/>
      <c r="C23" s="13"/>
      <c r="D23" s="13"/>
      <c r="E23" s="13"/>
      <c r="F23" s="13"/>
      <c r="G23" s="13"/>
      <c r="H23" s="13"/>
      <c r="I23" s="13"/>
      <c r="J23" s="13"/>
    </row>
    <row r="24" spans="1:10">
      <c r="A24" s="13"/>
      <c r="B24" s="18"/>
      <c r="C24" s="13"/>
      <c r="D24" s="13"/>
      <c r="E24" s="13"/>
      <c r="F24" s="13"/>
      <c r="G24" s="13"/>
      <c r="H24" s="13"/>
      <c r="I24" s="13"/>
      <c r="J24" s="13"/>
    </row>
  </sheetData>
  <mergeCells count="16">
    <mergeCell ref="B13:C13"/>
    <mergeCell ref="A18:C18"/>
    <mergeCell ref="A9:I9"/>
    <mergeCell ref="B11:C11"/>
    <mergeCell ref="B12:C12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макароны соль</vt:lpstr>
      <vt:lpstr>'макароны соль'!Область_печати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2018-07-10T09:49:06Z</cp:lastPrinted>
  <dcterms:created xsi:type="dcterms:W3CDTF">2014-02-14T07:05:08Z</dcterms:created>
  <dcterms:modified xsi:type="dcterms:W3CDTF">2019-07-24T07:13:33Z</dcterms:modified>
</cp:coreProperties>
</file>