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работа ЭА - сопровождение 1С-Битри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52511" iterateDelta="1E-4"/>
</workbook>
</file>

<file path=xl/calcChain.xml><?xml version="1.0" encoding="utf-8"?>
<calcChain xmlns="http://schemas.openxmlformats.org/spreadsheetml/2006/main">
  <c r="H22" i="1" l="1"/>
  <c r="F21" i="1"/>
  <c r="E21" i="1"/>
  <c r="D21" i="1"/>
  <c r="C21" i="1"/>
  <c r="B21" i="1"/>
  <c r="H20" i="1"/>
  <c r="F20" i="1"/>
  <c r="E20" i="1"/>
  <c r="D20" i="1"/>
  <c r="C20" i="1"/>
  <c r="B20" i="1"/>
  <c r="G19" i="1"/>
  <c r="D15" i="1" l="1"/>
  <c r="C15" i="1"/>
  <c r="B15" i="1"/>
  <c r="H15" i="1" l="1"/>
  <c r="F15" i="1"/>
  <c r="E15" i="1"/>
  <c r="G14" i="1"/>
</calcChain>
</file>

<file path=xl/sharedStrings.xml><?xml version="1.0" encoding="utf-8"?>
<sst xmlns="http://schemas.openxmlformats.org/spreadsheetml/2006/main" count="50" uniqueCount="37">
  <si>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</si>
  <si>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</si>
  <si>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</si>
  <si>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</si>
  <si>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</si>
  <si>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</si>
  <si>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</si>
  <si>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</si>
  <si>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</si>
  <si>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</si>
  <si>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</si>
  <si>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</si>
  <si>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</si>
  <si>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</si>
  <si>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</si>
  <si>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</si>
  <si>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</si>
  <si>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</si>
  <si>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</si>
  <si>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</si>
  <si>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</si>
  <si>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</si>
  <si>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</si>
  <si>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</si>
  <si>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</si>
  <si>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</si>
  <si>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Код ОКПД2:
63.11.13.000</t>
  </si>
  <si>
    <t>информационный сайт https://itconstruct.ru/get_bitrix.php</t>
  </si>
  <si>
    <t>информационный сайт https://infoservice.ru/catalog/soft/1c-bitrix/cms/updates/</t>
  </si>
  <si>
    <t>информационный сайт https://ru.flamix.software/shop/bitrix/kupit-prodlenie-licenzii.php</t>
  </si>
  <si>
    <t>Дата составления: 06.09.2023</t>
  </si>
  <si>
    <t>штука</t>
  </si>
  <si>
    <t>Оказание услуг по продлению лицензии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 Льготное продление лицензии «1С-Битрикс: Управление сайтом - Бизнес» на 1 год с техподдержкой.
Программное обеспечение должно соответствовать требованиям национального стандарта ГОСТ Р 52872-2019 «Интернет-ресурсы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жизнедеятельности».</t>
  </si>
  <si>
    <t>Оказание услуг по продлению лицензии используемого программного обеспечения «1С-Битрикс» (эквивалент не предусмотрен в связи с необходимостью совместимости с уже используемым программным обеспечением Заказчика): Льготное продление лицензии «1С-Битрикс: Управление сайтом - Стандарт» на 1 год с техподдержкой.
Программное обеспечение должно соответствовать требованиям национального стандарта ГОСТ Р 52872-2019 «Интернет-ресурсы и другая информация, представленная в электронно-цифровой форме. Приложения для стационарных и мобильных устройств, иные пользовательские интерфейсы. Требования доступности для людей с инвалидностью и других лиц с ограничениями жизнедеятельности».</t>
  </si>
  <si>
    <t>Оказание услуг по продлению неисключительных прав на использование программного обеспечения «1С-Битрикс: Управление сайтом - Бизнес»</t>
  </si>
  <si>
    <t>Оказание услуг по продлению неисключительных прав на использование программного обеспечения «1С-Битрикс: Управление сайтом - Стандарт»</t>
  </si>
  <si>
    <t>оказание услуг по продлению неисключительных прав на использование программного обеспечения "1С-Битрикс"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</si>
</sst>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9" tint="-0.499984740745262"/>
      <name val="PT Astra Serif"/>
      <family val="1"/>
      <charset val="204"/>
    </font>
    <font>
      <sz val="7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2" zoomScale="145" zoomScaleNormal="145" zoomScaleSheetLayoutView="100" workbookViewId="0">
      <selection activeCell="B9" sqref="B9:F9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43" t="s">
        <v>23</v>
      </c>
      <c r="D6" s="43"/>
      <c r="E6" s="43"/>
      <c r="F6" s="43"/>
      <c r="G6" s="43"/>
      <c r="H6" s="43"/>
      <c r="I6" s="1"/>
      <c r="J6" s="1"/>
      <c r="K6" s="3"/>
      <c r="L6" s="3"/>
    </row>
    <row r="7" spans="1:12" s="6" customFormat="1" ht="47.25" customHeight="1" x14ac:dyDescent="0.2">
      <c r="A7" s="44" t="s">
        <v>21</v>
      </c>
      <c r="B7" s="44"/>
      <c r="C7" s="44" t="s">
        <v>22</v>
      </c>
      <c r="D7" s="44"/>
      <c r="E7" s="44"/>
      <c r="F7" s="44"/>
      <c r="G7" s="44"/>
      <c r="H7" s="44"/>
      <c r="I7" s="5"/>
      <c r="J7" s="5"/>
    </row>
    <row r="8" spans="1:12" s="8" customFormat="1" ht="31.5" customHeight="1" x14ac:dyDescent="0.2">
      <c r="A8" s="46" t="s">
        <v>12</v>
      </c>
      <c r="B8" s="46"/>
      <c r="C8" s="45" t="s">
        <v>36</v>
      </c>
      <c r="D8" s="45"/>
      <c r="E8" s="45"/>
      <c r="F8" s="45"/>
      <c r="G8" s="45"/>
      <c r="H8" s="45"/>
      <c r="I8" s="7"/>
      <c r="J8" s="7"/>
    </row>
    <row r="9" spans="1:12" ht="15" x14ac:dyDescent="0.25">
      <c r="A9" s="9" t="s">
        <v>0</v>
      </c>
      <c r="B9" s="55" t="s">
        <v>1</v>
      </c>
      <c r="C9" s="55"/>
      <c r="D9" s="55"/>
      <c r="E9" s="55"/>
      <c r="F9" s="5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30" customHeight="1" x14ac:dyDescent="0.2">
      <c r="A11" s="14" t="s">
        <v>13</v>
      </c>
      <c r="B11" s="47" t="s">
        <v>34</v>
      </c>
      <c r="C11" s="47"/>
      <c r="D11" s="47"/>
      <c r="E11" s="47"/>
      <c r="F11" s="47"/>
      <c r="G11" s="40" t="s">
        <v>26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48">
        <v>3</v>
      </c>
      <c r="C12" s="49"/>
      <c r="D12" s="49"/>
      <c r="E12" s="50" t="s">
        <v>31</v>
      </c>
      <c r="F12" s="51"/>
      <c r="G12" s="41"/>
      <c r="H12" s="17" t="s">
        <v>4</v>
      </c>
      <c r="I12" s="3"/>
      <c r="J12" s="3"/>
      <c r="K12" s="3"/>
      <c r="L12" s="3"/>
    </row>
    <row r="13" spans="1:12" ht="63.75" customHeight="1" x14ac:dyDescent="0.2">
      <c r="A13" s="18" t="s">
        <v>6</v>
      </c>
      <c r="B13" s="52" t="s">
        <v>32</v>
      </c>
      <c r="C13" s="53"/>
      <c r="D13" s="53"/>
      <c r="E13" s="53"/>
      <c r="F13" s="54"/>
      <c r="G13" s="42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19">
        <v>20975</v>
      </c>
      <c r="C14" s="19">
        <v>20975</v>
      </c>
      <c r="D14" s="19">
        <v>20975</v>
      </c>
      <c r="E14" s="19"/>
      <c r="F14" s="19"/>
      <c r="G14" s="39">
        <f>SUM(B14:F14)/3</f>
        <v>20975</v>
      </c>
      <c r="H14" s="20">
        <v>20975</v>
      </c>
      <c r="I14" s="3"/>
      <c r="J14" s="3"/>
      <c r="K14" s="3"/>
      <c r="L14" s="3"/>
    </row>
    <row r="15" spans="1:12" ht="15" x14ac:dyDescent="0.25">
      <c r="A15" s="21" t="s">
        <v>8</v>
      </c>
      <c r="B15" s="22">
        <f>B14*$B12</f>
        <v>62925</v>
      </c>
      <c r="C15" s="22">
        <f>C14*$B12</f>
        <v>62925</v>
      </c>
      <c r="D15" s="22">
        <f>D14*$B12</f>
        <v>62925</v>
      </c>
      <c r="E15" s="22">
        <f>E14*$B12</f>
        <v>0</v>
      </c>
      <c r="F15" s="22">
        <f>F14*$B12</f>
        <v>0</v>
      </c>
      <c r="G15" s="22"/>
      <c r="H15" s="23">
        <f>H14*$B12</f>
        <v>62925</v>
      </c>
      <c r="I15" s="3"/>
      <c r="J15" s="3"/>
      <c r="K15" s="3"/>
      <c r="L15" s="3"/>
    </row>
    <row r="16" spans="1:12" ht="30" customHeight="1" x14ac:dyDescent="0.2">
      <c r="A16" s="14" t="s">
        <v>13</v>
      </c>
      <c r="B16" s="47" t="s">
        <v>35</v>
      </c>
      <c r="C16" s="47"/>
      <c r="D16" s="47"/>
      <c r="E16" s="47"/>
      <c r="F16" s="47"/>
      <c r="G16" s="40" t="s">
        <v>26</v>
      </c>
      <c r="H16" s="15" t="s">
        <v>4</v>
      </c>
      <c r="I16" s="3"/>
      <c r="J16" s="3"/>
      <c r="K16" s="3"/>
      <c r="L16" s="3"/>
    </row>
    <row r="17" spans="1:13" ht="15" x14ac:dyDescent="0.2">
      <c r="A17" s="16" t="s">
        <v>5</v>
      </c>
      <c r="B17" s="48">
        <v>1</v>
      </c>
      <c r="C17" s="49"/>
      <c r="D17" s="49"/>
      <c r="E17" s="50" t="s">
        <v>31</v>
      </c>
      <c r="F17" s="51"/>
      <c r="G17" s="41"/>
      <c r="H17" s="17" t="s">
        <v>4</v>
      </c>
      <c r="I17" s="3"/>
      <c r="J17" s="3"/>
      <c r="K17" s="3"/>
      <c r="L17" s="3"/>
    </row>
    <row r="18" spans="1:13" ht="63.75" customHeight="1" x14ac:dyDescent="0.2">
      <c r="A18" s="18" t="s">
        <v>6</v>
      </c>
      <c r="B18" s="52" t="s">
        <v>33</v>
      </c>
      <c r="C18" s="53"/>
      <c r="D18" s="53"/>
      <c r="E18" s="53"/>
      <c r="F18" s="54"/>
      <c r="G18" s="42"/>
      <c r="H18" s="17" t="s">
        <v>4</v>
      </c>
      <c r="I18" s="3"/>
      <c r="J18" s="3"/>
      <c r="K18" s="3"/>
      <c r="L18" s="3"/>
    </row>
    <row r="19" spans="1:13" ht="15" x14ac:dyDescent="0.2">
      <c r="A19" s="16" t="s">
        <v>7</v>
      </c>
      <c r="B19" s="19">
        <v>4575</v>
      </c>
      <c r="C19" s="19">
        <v>4575</v>
      </c>
      <c r="D19" s="19">
        <v>4575</v>
      </c>
      <c r="E19" s="19"/>
      <c r="F19" s="19"/>
      <c r="G19" s="39">
        <f>SUM(B19:F19)/3</f>
        <v>4575</v>
      </c>
      <c r="H19" s="20">
        <v>4575</v>
      </c>
      <c r="I19" s="3"/>
      <c r="J19" s="3"/>
      <c r="K19" s="3"/>
      <c r="L19" s="3"/>
    </row>
    <row r="20" spans="1:13" ht="15.75" thickBot="1" x14ac:dyDescent="0.3">
      <c r="A20" s="21" t="s">
        <v>8</v>
      </c>
      <c r="B20" s="22">
        <f>B19*$B17</f>
        <v>4575</v>
      </c>
      <c r="C20" s="22">
        <f>C19*$B17</f>
        <v>4575</v>
      </c>
      <c r="D20" s="22">
        <f>D19*$B17</f>
        <v>4575</v>
      </c>
      <c r="E20" s="22">
        <f>E19*$B17</f>
        <v>0</v>
      </c>
      <c r="F20" s="22">
        <f>F19*$B17</f>
        <v>0</v>
      </c>
      <c r="G20" s="22"/>
      <c r="H20" s="23">
        <f>H19*$B17</f>
        <v>4575</v>
      </c>
      <c r="I20" s="3"/>
      <c r="J20" s="3"/>
      <c r="K20" s="3"/>
      <c r="L20" s="3"/>
    </row>
    <row r="21" spans="1:13" ht="13.5" thickBot="1" x14ac:dyDescent="0.25">
      <c r="A21" s="24" t="s">
        <v>9</v>
      </c>
      <c r="B21" s="25">
        <f>B15+B20</f>
        <v>67500</v>
      </c>
      <c r="C21" s="25">
        <f t="shared" ref="C21:D21" si="0">C15+C20</f>
        <v>67500</v>
      </c>
      <c r="D21" s="25">
        <f t="shared" si="0"/>
        <v>67500</v>
      </c>
      <c r="E21" s="25">
        <f t="shared" ref="E21" si="1">E15+E20</f>
        <v>0</v>
      </c>
      <c r="F21" s="25">
        <f t="shared" ref="F21" si="2">F15+F20</f>
        <v>0</v>
      </c>
      <c r="G21" s="26"/>
      <c r="H21" s="26"/>
      <c r="I21" s="3"/>
      <c r="J21" s="3"/>
      <c r="K21" s="3"/>
      <c r="L21" s="3"/>
    </row>
    <row r="22" spans="1:13" s="31" customFormat="1" ht="15" x14ac:dyDescent="0.25">
      <c r="A22" s="27" t="s">
        <v>30</v>
      </c>
      <c r="B22" s="27"/>
      <c r="C22" s="27"/>
      <c r="D22" s="27"/>
      <c r="E22" s="27"/>
      <c r="F22" s="27"/>
      <c r="G22" s="28" t="s">
        <v>15</v>
      </c>
      <c r="H22" s="29">
        <f>H15+H20</f>
        <v>67500</v>
      </c>
      <c r="I22" s="30"/>
      <c r="J22" s="30"/>
      <c r="K22" s="30"/>
      <c r="L22" s="30"/>
      <c r="M22" s="30"/>
    </row>
    <row r="23" spans="1:13" s="31" customFormat="1" ht="15" x14ac:dyDescent="0.25">
      <c r="A23" s="27"/>
      <c r="B23" s="27"/>
      <c r="C23" s="27"/>
      <c r="D23" s="27"/>
      <c r="E23" s="27"/>
      <c r="F23" s="27"/>
      <c r="G23" s="28"/>
      <c r="H23" s="29"/>
      <c r="I23" s="30"/>
      <c r="J23" s="30"/>
      <c r="K23" s="30"/>
      <c r="L23" s="30"/>
      <c r="M23" s="30"/>
    </row>
    <row r="24" spans="1:13" s="34" customFormat="1" ht="15" x14ac:dyDescent="0.25">
      <c r="A24" s="32" t="s">
        <v>18</v>
      </c>
      <c r="B24" s="33" t="s">
        <v>27</v>
      </c>
      <c r="C24" s="33"/>
      <c r="D24" s="33"/>
      <c r="E24" s="33"/>
      <c r="F24" s="33"/>
      <c r="G24" s="33"/>
      <c r="H24" s="33"/>
    </row>
    <row r="25" spans="1:13" s="34" customFormat="1" ht="15" x14ac:dyDescent="0.25">
      <c r="A25" s="32" t="s">
        <v>19</v>
      </c>
      <c r="B25" s="33" t="s">
        <v>28</v>
      </c>
      <c r="C25" s="33"/>
      <c r="D25" s="33"/>
      <c r="E25" s="33"/>
      <c r="F25" s="33"/>
      <c r="G25" s="33"/>
      <c r="H25" s="33"/>
    </row>
    <row r="26" spans="1:13" s="34" customFormat="1" ht="15" x14ac:dyDescent="0.25">
      <c r="A26" s="32" t="s">
        <v>20</v>
      </c>
      <c r="B26" s="33" t="s">
        <v>29</v>
      </c>
      <c r="C26" s="33"/>
      <c r="D26" s="33"/>
      <c r="E26" s="33"/>
      <c r="F26" s="33"/>
      <c r="G26" s="33"/>
      <c r="H26" s="33"/>
    </row>
    <row r="27" spans="1:13" s="31" customFormat="1" ht="15" x14ac:dyDescent="0.25">
      <c r="A27" s="27"/>
      <c r="B27" s="27"/>
      <c r="C27" s="27"/>
      <c r="D27" s="27"/>
      <c r="E27" s="27"/>
      <c r="F27" s="27"/>
      <c r="G27" s="27"/>
      <c r="H27" s="27"/>
    </row>
    <row r="28" spans="1:13" ht="15" x14ac:dyDescent="0.25">
      <c r="A28" s="27" t="s">
        <v>16</v>
      </c>
      <c r="B28" s="35"/>
      <c r="C28" s="35"/>
      <c r="D28" s="35"/>
      <c r="E28" s="35"/>
      <c r="F28" s="35"/>
      <c r="G28" s="35"/>
      <c r="H28" s="28" t="s">
        <v>17</v>
      </c>
      <c r="I28" s="3"/>
      <c r="J28" s="3"/>
      <c r="K28" s="3"/>
      <c r="L28" s="3"/>
    </row>
  </sheetData>
  <sheetProtection selectLockedCells="1" selectUnlockedCells="1"/>
  <mergeCells count="14">
    <mergeCell ref="B16:F16"/>
    <mergeCell ref="B17:D17"/>
    <mergeCell ref="E17:F17"/>
    <mergeCell ref="B18:F18"/>
    <mergeCell ref="B9:F9"/>
    <mergeCell ref="B11:F11"/>
    <mergeCell ref="B13:F13"/>
    <mergeCell ref="B12:D12"/>
    <mergeCell ref="E12:F12"/>
    <mergeCell ref="C6:H6"/>
    <mergeCell ref="A7:B7"/>
    <mergeCell ref="C7:H7"/>
    <mergeCell ref="C8:H8"/>
    <mergeCell ref="A8:B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2022-05-04T13:11:13Z</cp:lastPrinted>
  <dcterms:created xsi:type="dcterms:W3CDTF">2012-04-02T10:33:59Z</dcterms:created>
  <dcterms:modified xsi:type="dcterms:W3CDTF">2023-09-20T04:41:50Z</dcterms:modified>
</cp:coreProperties>
</file>