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495" windowWidth="14670" windowHeight="7650"/>
  </bookViews>
  <sheets>
    <sheet name="2 пол смет.творог" sheetId="14" r:id="rId1"/>
    <sheet name="Лист1" sheetId="15" r:id="rId2"/>
  </sheets>
  <calcPr calcId="145621" iterate="1"/>
</workbook>
</file>

<file path=xl/calcChain.xml><?xml version="1.0" encoding="utf-8"?>
<calcChain xmlns="http://schemas.openxmlformats.org/spreadsheetml/2006/main">
  <c r="K8" i="14" l="1"/>
  <c r="K6" i="14"/>
  <c r="L9" i="14" l="1"/>
  <c r="L7" i="14"/>
  <c r="L10" i="14" l="1"/>
</calcChain>
</file>

<file path=xl/sharedStrings.xml><?xml version="1.0" encoding="utf-8"?>
<sst xmlns="http://schemas.openxmlformats.org/spreadsheetml/2006/main" count="32" uniqueCount="30">
  <si>
    <t>№ п.п (вида товара)</t>
  </si>
  <si>
    <t>Кол-во</t>
  </si>
  <si>
    <t>Единичные цены (тарифы)</t>
  </si>
  <si>
    <t>1*</t>
  </si>
  <si>
    <t>2*</t>
  </si>
  <si>
    <t>3*</t>
  </si>
  <si>
    <t>Средняя цена, руб.</t>
  </si>
  <si>
    <t>Начальная цена, руб.</t>
  </si>
  <si>
    <t>Ф.И.О.  руководителя                          В.В.Погребняк                    Подпись ______________________</t>
  </si>
  <si>
    <t>Наименование  товара</t>
  </si>
  <si>
    <t>Характеристика товара</t>
  </si>
  <si>
    <t>Ед.     товара</t>
  </si>
  <si>
    <t>ИТОГО</t>
  </si>
  <si>
    <t>4*</t>
  </si>
  <si>
    <t>5*</t>
  </si>
  <si>
    <t>Сметана</t>
  </si>
  <si>
    <t>Творог</t>
  </si>
  <si>
    <t>кг.</t>
  </si>
  <si>
    <t>ВСЕГО: Начальная (максимальная) цена гражданско-правового договора</t>
  </si>
  <si>
    <t>МБОУ "Гимназия"</t>
  </si>
  <si>
    <t>Дата составления сводной  таблицы    11.04.2016 г.</t>
  </si>
  <si>
    <t>вх. № 36 11.04.2016г. ИП Ходжаев</t>
  </si>
  <si>
    <t xml:space="preserve">Метод определения цены: метод сопоставимых рыночных цен </t>
  </si>
  <si>
    <t>IV. Обоснование начальной (максимальной) цены гражданско-правового договора на поставку сметаны и творога</t>
  </si>
  <si>
    <t>Способ размещения заказа: аукцион в электронный форме</t>
  </si>
  <si>
    <t>выработанный из натурального коровьего молока,  с массовой долей жира не менее 9 % и не более 15%,  консистенция нежная, однородная, цвет белый с кремовым оттенком. Срок годности не менее 3 суток  и не более 15 суток.  ГОСТ 31453-2013</t>
  </si>
  <si>
    <t>выработанная из натурального коровьего молока,  с массовой долей жира не менее 15 %  и   не более 20%, консистенция однородная, без крупинок,  фасованная, масса нетто не менее 250 гр и не более 500гр. Срок годности не менее 5 суток  и не более 15 суток. ГОСТ 31452-2012</t>
  </si>
  <si>
    <t xml:space="preserve"> вх. № 30 от 30.03.2016г. </t>
  </si>
  <si>
    <t xml:space="preserve">вх. № 35 от 07.04.2016г. </t>
  </si>
  <si>
    <t xml:space="preserve"> вх. № 34  от 07.04.2016г.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</si>
</sst>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7" fillId="0" borderId="0" xfId="0" applyFont="1"/>
    <xf numFmtId="0" fontId="9" fillId="0" borderId="0" xfId="0" applyFont="1" applyAlignment="1"/>
    <xf numFmtId="0" fontId="9" fillId="0" borderId="0" xfId="0" applyFont="1"/>
    <xf numFmtId="2" fontId="11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left" vertical="top" wrapText="1"/>
    </xf>
    <xf numFmtId="0" fontId="10" fillId="0" borderId="1" xfId="0" applyFont="1" applyBorder="1" applyAlignment="1">
      <alignment horizontal="center" vertical="top"/>
    </xf>
    <xf numFmtId="0" fontId="11" fillId="0" borderId="1" xfId="0" applyFont="1" applyBorder="1" applyAlignment="1">
      <alignment horizontal="center" vertical="top"/>
    </xf>
    <xf numFmtId="2" fontId="11" fillId="0" borderId="1" xfId="0" applyNumberFormat="1" applyFont="1" applyBorder="1" applyAlignment="1">
      <alignment horizontal="center" vertical="top"/>
    </xf>
    <xf numFmtId="0" fontId="2" fillId="0" borderId="0" xfId="0" applyFont="1" applyAlignment="1"/>
    <xf numFmtId="0" fontId="7" fillId="0" borderId="0" xfId="0" applyFont="1" applyAlignment="1"/>
    <xf numFmtId="0" fontId="2" fillId="0" borderId="0" xfId="0" applyFont="1" applyAlignment="1"/>
    <xf numFmtId="0" fontId="3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top"/>
    </xf>
    <xf numFmtId="2" fontId="12" fillId="0" borderId="1" xfId="0" applyNumberFormat="1" applyFont="1" applyBorder="1" applyAlignment="1">
      <alignment horizontal="center"/>
    </xf>
    <xf numFmtId="0" fontId="13" fillId="0" borderId="1" xfId="0" applyFont="1" applyBorder="1" applyAlignment="1">
      <alignment horizontal="center" vertical="top"/>
    </xf>
    <xf numFmtId="0" fontId="3" fillId="0" borderId="0" xfId="0" applyFont="1" applyBorder="1" applyAlignment="1">
      <alignment horizontal="left" vertical="center" wrapText="1"/>
    </xf>
    <xf numFmtId="2" fontId="7" fillId="0" borderId="1" xfId="0" applyNumberFormat="1" applyFont="1" applyBorder="1" applyAlignment="1">
      <alignment horizontal="center" vertical="top"/>
    </xf>
    <xf numFmtId="0" fontId="11" fillId="0" borderId="0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15" fillId="0" borderId="0" xfId="0" applyFont="1" applyBorder="1" applyAlignment="1">
      <alignment horizontal="left" vertical="center"/>
    </xf>
    <xf numFmtId="0" fontId="14" fillId="2" borderId="0" xfId="0" applyFont="1" applyFill="1" applyBorder="1" applyAlignment="1">
      <alignment horizontal="left"/>
    </xf>
    <xf numFmtId="0" fontId="1" fillId="0" borderId="1" xfId="0" applyFont="1" applyBorder="1" applyAlignment="1">
      <alignment horizontal="left" vertical="top" wrapText="1"/>
    </xf>
    <xf numFmtId="0" fontId="2" fillId="0" borderId="0" xfId="0" applyFont="1" applyAlignment="1"/>
    <xf numFmtId="0" fontId="7" fillId="0" borderId="0" xfId="0" applyFont="1" applyAlignment="1"/>
    <xf numFmtId="0" fontId="4" fillId="0" borderId="1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8" fillId="0" borderId="0" xfId="0" applyFont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4" fillId="2" borderId="0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H21" sqref="H21"/>
    </sheetView>
  </sheetViews>
  <sheetFormatPr defaultRowHeight="15" x14ac:dyDescent="0.25"/>
  <cols>
    <col min="1" max="1" width="6.28515625" customWidth="1"/>
    <col min="2" max="2" width="19.5703125" customWidth="1"/>
    <col min="3" max="3" width="43.85546875" customWidth="1"/>
    <col min="4" max="4" width="7.140625" customWidth="1"/>
    <col min="5" max="5" width="7.42578125" customWidth="1"/>
    <col min="10" max="10" width="0" hidden="1" customWidth="1"/>
    <col min="11" max="11" width="10.85546875" customWidth="1"/>
    <col min="12" max="12" width="10.28515625" customWidth="1"/>
  </cols>
  <sheetData>
    <row r="1" spans="1:12" ht="30.75" customHeight="1" x14ac:dyDescent="0.25">
      <c r="A1" s="35" t="s">
        <v>23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</row>
    <row r="2" spans="1:12" ht="34.5" customHeight="1" x14ac:dyDescent="0.25">
      <c r="A2" s="38" t="s">
        <v>24</v>
      </c>
      <c r="B2" s="38"/>
      <c r="C2" s="38"/>
      <c r="D2" s="38"/>
      <c r="E2" s="38"/>
      <c r="F2" s="38"/>
      <c r="G2" s="38"/>
      <c r="H2" s="38"/>
      <c r="I2" s="38"/>
      <c r="J2" s="23"/>
      <c r="K2" s="23"/>
      <c r="L2" s="23"/>
    </row>
    <row r="3" spans="1:12" ht="15.75" x14ac:dyDescent="0.25">
      <c r="A3" s="26" t="s">
        <v>22</v>
      </c>
      <c r="B3" s="24"/>
      <c r="C3" s="24"/>
      <c r="D3" s="25"/>
      <c r="E3" s="25"/>
      <c r="F3" s="25"/>
      <c r="G3" s="25"/>
      <c r="H3" s="25"/>
      <c r="I3" s="25"/>
      <c r="J3" s="23"/>
      <c r="K3" s="23"/>
      <c r="L3" s="23"/>
    </row>
    <row r="4" spans="1:12" ht="19.5" customHeight="1" x14ac:dyDescent="0.25">
      <c r="A4" s="36" t="s">
        <v>0</v>
      </c>
      <c r="B4" s="37" t="s">
        <v>9</v>
      </c>
      <c r="C4" s="37" t="s">
        <v>10</v>
      </c>
      <c r="D4" s="37" t="s">
        <v>11</v>
      </c>
      <c r="E4" s="37" t="s">
        <v>1</v>
      </c>
      <c r="F4" s="37" t="s">
        <v>2</v>
      </c>
      <c r="G4" s="37"/>
      <c r="H4" s="37"/>
      <c r="I4" s="37"/>
      <c r="J4" s="37"/>
      <c r="K4" s="37" t="s">
        <v>6</v>
      </c>
      <c r="L4" s="37" t="s">
        <v>7</v>
      </c>
    </row>
    <row r="5" spans="1:12" ht="25.5" customHeight="1" x14ac:dyDescent="0.25">
      <c r="A5" s="36"/>
      <c r="B5" s="37"/>
      <c r="C5" s="37"/>
      <c r="D5" s="37"/>
      <c r="E5" s="37"/>
      <c r="F5" s="22" t="s">
        <v>3</v>
      </c>
      <c r="G5" s="22" t="s">
        <v>4</v>
      </c>
      <c r="H5" s="22" t="s">
        <v>5</v>
      </c>
      <c r="I5" s="22" t="s">
        <v>13</v>
      </c>
      <c r="J5" s="22" t="s">
        <v>14</v>
      </c>
      <c r="K5" s="37"/>
      <c r="L5" s="37"/>
    </row>
    <row r="6" spans="1:12" ht="84" customHeight="1" x14ac:dyDescent="0.25">
      <c r="A6" s="6">
        <v>1</v>
      </c>
      <c r="B6" s="15" t="s">
        <v>15</v>
      </c>
      <c r="C6" s="27" t="s">
        <v>26</v>
      </c>
      <c r="D6" s="7" t="s">
        <v>17</v>
      </c>
      <c r="E6" s="17">
        <v>100</v>
      </c>
      <c r="F6" s="8">
        <v>200</v>
      </c>
      <c r="G6" s="8">
        <v>210.63</v>
      </c>
      <c r="H6" s="8">
        <v>215.68</v>
      </c>
      <c r="I6" s="19">
        <v>173.69</v>
      </c>
      <c r="J6" s="8">
        <v>0</v>
      </c>
      <c r="K6" s="8">
        <f>(J6+I6+H6+G6+F6)/4</f>
        <v>200</v>
      </c>
      <c r="L6" s="21"/>
    </row>
    <row r="7" spans="1:12" x14ac:dyDescent="0.25">
      <c r="A7" s="30" t="s">
        <v>12</v>
      </c>
      <c r="B7" s="30"/>
      <c r="C7" s="30"/>
      <c r="D7" s="30"/>
      <c r="E7" s="30"/>
      <c r="F7" s="30"/>
      <c r="G7" s="30"/>
      <c r="H7" s="30"/>
      <c r="I7" s="30"/>
      <c r="J7" s="30"/>
      <c r="K7" s="30"/>
      <c r="L7" s="4">
        <f>K6*E6</f>
        <v>20000</v>
      </c>
    </row>
    <row r="8" spans="1:12" ht="72.75" customHeight="1" x14ac:dyDescent="0.25">
      <c r="A8" s="6">
        <v>2</v>
      </c>
      <c r="B8" s="15" t="s">
        <v>16</v>
      </c>
      <c r="C8" s="5" t="s">
        <v>25</v>
      </c>
      <c r="D8" s="6" t="s">
        <v>17</v>
      </c>
      <c r="E8" s="17">
        <v>370</v>
      </c>
      <c r="F8" s="8">
        <v>250</v>
      </c>
      <c r="G8" s="7">
        <v>311.79000000000002</v>
      </c>
      <c r="H8" s="7">
        <v>319.27</v>
      </c>
      <c r="I8" s="19">
        <v>158.94</v>
      </c>
      <c r="J8" s="8">
        <v>0</v>
      </c>
      <c r="K8" s="8">
        <f>(J8+I8+H8+G8+F8)/4</f>
        <v>260</v>
      </c>
      <c r="L8" s="4"/>
    </row>
    <row r="9" spans="1:12" x14ac:dyDescent="0.25">
      <c r="A9" s="32" t="s">
        <v>12</v>
      </c>
      <c r="B9" s="33"/>
      <c r="C9" s="33"/>
      <c r="D9" s="33"/>
      <c r="E9" s="33"/>
      <c r="F9" s="33"/>
      <c r="G9" s="33"/>
      <c r="H9" s="33"/>
      <c r="I9" s="33"/>
      <c r="J9" s="33"/>
      <c r="K9" s="34"/>
      <c r="L9" s="4">
        <f>K8*E8</f>
        <v>96200</v>
      </c>
    </row>
    <row r="10" spans="1:12" x14ac:dyDescent="0.25">
      <c r="A10" s="30" t="s">
        <v>18</v>
      </c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16">
        <f>L9+L7</f>
        <v>116200</v>
      </c>
    </row>
    <row r="11" spans="1:12" x14ac:dyDescent="0.25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</row>
    <row r="12" spans="1:12" ht="14.25" customHeight="1" x14ac:dyDescent="0.25">
      <c r="A12" s="12">
        <v>1</v>
      </c>
      <c r="B12" s="31" t="s">
        <v>27</v>
      </c>
      <c r="C12" s="31"/>
      <c r="D12" s="31"/>
      <c r="E12" s="31"/>
      <c r="F12" s="31"/>
      <c r="G12" s="31"/>
      <c r="H12" s="31"/>
      <c r="I12" s="18"/>
      <c r="J12" s="18"/>
      <c r="K12" s="18"/>
      <c r="L12" s="18"/>
    </row>
    <row r="13" spans="1:12" ht="14.25" customHeight="1" x14ac:dyDescent="0.25">
      <c r="A13" s="12">
        <v>2</v>
      </c>
      <c r="B13" s="31" t="s">
        <v>28</v>
      </c>
      <c r="C13" s="31"/>
      <c r="D13" s="31"/>
      <c r="E13" s="31"/>
      <c r="F13" s="31"/>
      <c r="G13" s="31"/>
      <c r="H13" s="31"/>
      <c r="I13" s="18"/>
      <c r="J13" s="18"/>
      <c r="K13" s="18"/>
      <c r="L13" s="18"/>
    </row>
    <row r="14" spans="1:12" ht="14.25" customHeight="1" x14ac:dyDescent="0.25">
      <c r="A14" s="12">
        <v>3</v>
      </c>
      <c r="B14" s="31" t="s">
        <v>29</v>
      </c>
      <c r="C14" s="31"/>
      <c r="D14" s="31"/>
      <c r="E14" s="31"/>
      <c r="F14" s="31"/>
      <c r="G14" s="20"/>
      <c r="H14" s="20"/>
      <c r="I14" s="18"/>
      <c r="J14" s="18"/>
      <c r="K14" s="18"/>
      <c r="L14" s="18"/>
    </row>
    <row r="15" spans="1:12" ht="14.25" customHeight="1" x14ac:dyDescent="0.25">
      <c r="A15" s="12">
        <v>4</v>
      </c>
      <c r="B15" s="20" t="s">
        <v>21</v>
      </c>
      <c r="C15" s="20"/>
      <c r="D15" s="20"/>
      <c r="E15" s="20"/>
      <c r="F15" s="20"/>
      <c r="G15" s="20"/>
      <c r="H15" s="20"/>
      <c r="I15" s="14"/>
      <c r="J15" s="14"/>
      <c r="K15" s="14"/>
      <c r="L15" s="14"/>
    </row>
    <row r="16" spans="1:12" ht="15.75" x14ac:dyDescent="0.25">
      <c r="A16" s="28" t="s">
        <v>19</v>
      </c>
      <c r="B16" s="29"/>
      <c r="C16" s="10"/>
      <c r="D16" s="1"/>
      <c r="E16" s="1"/>
      <c r="F16" s="1"/>
      <c r="G16" s="1"/>
      <c r="H16" s="1"/>
      <c r="I16" s="1"/>
      <c r="J16" s="1"/>
      <c r="K16" s="1"/>
      <c r="L16" s="1"/>
    </row>
    <row r="17" spans="1:12" ht="15.75" x14ac:dyDescent="0.25">
      <c r="A17" s="9" t="s">
        <v>8</v>
      </c>
      <c r="B17" s="9"/>
      <c r="C17" s="9"/>
      <c r="D17" s="9"/>
      <c r="E17" s="9"/>
      <c r="F17" s="9"/>
      <c r="G17" s="9"/>
      <c r="H17" s="9"/>
      <c r="I17" s="9"/>
      <c r="J17" s="1"/>
      <c r="K17" s="1"/>
      <c r="L17" s="1"/>
    </row>
    <row r="18" spans="1:12" ht="15.75" x14ac:dyDescent="0.25">
      <c r="A18" s="11" t="s">
        <v>20</v>
      </c>
      <c r="B18" s="2"/>
      <c r="C18" s="2"/>
      <c r="D18" s="3"/>
      <c r="E18" s="3"/>
      <c r="F18" s="3"/>
      <c r="G18" s="1"/>
      <c r="H18" s="1"/>
      <c r="I18" s="1"/>
      <c r="J18" s="1"/>
      <c r="K18" s="1"/>
      <c r="L18" s="1"/>
    </row>
    <row r="19" spans="1:12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2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2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2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2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2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</sheetData>
  <mergeCells count="17">
    <mergeCell ref="A9:K9"/>
    <mergeCell ref="A7:K7"/>
    <mergeCell ref="A1:L1"/>
    <mergeCell ref="A4:A5"/>
    <mergeCell ref="B4:B5"/>
    <mergeCell ref="C4:C5"/>
    <mergeCell ref="D4:D5"/>
    <mergeCell ref="E4:E5"/>
    <mergeCell ref="F4:J4"/>
    <mergeCell ref="K4:K5"/>
    <mergeCell ref="L4:L5"/>
    <mergeCell ref="A2:I2"/>
    <mergeCell ref="A16:B16"/>
    <mergeCell ref="A10:K10"/>
    <mergeCell ref="B12:H12"/>
    <mergeCell ref="B14:F14"/>
    <mergeCell ref="B13:H13"/>
  </mergeCells>
  <pageMargins left="0.19685039370078741" right="0.19685039370078741" top="0.98425196850393704" bottom="0.19685039370078741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 пол смет.творог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Buh-yakorek</dc:creator>
  <cp:lastModifiedBy>Бухгалтер-2</cp:lastModifiedBy>
  <cp:lastPrinted>2016-06-28T10:44:51Z</cp:lastPrinted>
  <dcterms:created xsi:type="dcterms:W3CDTF">2014-02-14T07:05:08Z</dcterms:created>
  <dcterms:modified xsi:type="dcterms:W3CDTF">2016-06-28T10:45:40Z</dcterms:modified>
</cp:coreProperties>
</file>