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55" windowWidth="14670" windowHeight="7590"/>
  </bookViews>
  <sheets>
    <sheet name="2 пол.2016" sheetId="15" r:id="rId1"/>
  </sheets>
  <definedNames>
    <definedName name="_xlnm.Print_Area" localSheetId="0">'2 пол.2016'!$A$1:$K$23</definedName>
  </definedNames>
  <calcPr calcId="145621"/>
</workbook>
</file>

<file path=xl/calcChain.xml><?xml version="1.0" encoding="utf-8"?>
<calcChain xmlns="http://schemas.openxmlformats.org/spreadsheetml/2006/main">
  <c r="K13" i="15" l="1"/>
  <c r="K9" i="15"/>
  <c r="K14" i="15"/>
  <c r="J12" i="15"/>
  <c r="J10" i="15"/>
  <c r="J8" i="15"/>
  <c r="J6" i="15"/>
</calcChain>
</file>

<file path=xl/sharedStrings.xml><?xml version="1.0" encoding="utf-8"?>
<sst xmlns="http://schemas.openxmlformats.org/spreadsheetml/2006/main" count="38" uniqueCount="32">
  <si>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</si>
  <si>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</si>
  <si>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</si>
  <si>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</si>
  <si>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</si>
  <si>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</si>
  <si>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</si>
  <si>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</si>
  <si>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</si>
  <si>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</si>
  <si>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</si>
  <si>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</si>
  <si>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5*</t>
  </si>
  <si>
    <t xml:space="preserve">ВСЕГО: Начальная (максимальная) цена гражданско-правового договора </t>
  </si>
  <si>
    <t>Смесь из 6 видов сухофруктов плодов и ягод</t>
  </si>
  <si>
    <t>Изюм без косточек</t>
  </si>
  <si>
    <t xml:space="preserve">Курага </t>
  </si>
  <si>
    <t>IV. Обоснование начальной (максимальной) цены гражданско-правового договора на поставку продуктов питания (сухофрукты)</t>
  </si>
  <si>
    <t>Ф.И.О.  руководителя    В.В.Погребняк                    Подпись ______________________</t>
  </si>
  <si>
    <t>МБОУ "Гимназия"</t>
  </si>
  <si>
    <t>кг</t>
  </si>
  <si>
    <t>Шиповник</t>
  </si>
  <si>
    <t xml:space="preserve">Метод определения цены: метод сопоставимых рыночных цен </t>
  </si>
  <si>
    <t>вх. № 56 от 06.10.2016</t>
  </si>
  <si>
    <t>вх. № 52 от 06.10.2016</t>
  </si>
  <si>
    <t>Дата составления сводной  таблицы    18.10.2016 г.</t>
  </si>
  <si>
    <t>вх. № 55 от 06.10.2016</t>
  </si>
  <si>
    <t>Высший сорт, плоды цельные, хорошо высушенные, без загрязнения, без гнили и плесени, без посторонней примеси. Урожай 2016-2017 г.  ГОСТ 12003-76</t>
  </si>
  <si>
    <t>Плоды цельные, хорошо высушенные, без загрязнения. без гнили и плесени, без посторонней примеси. Урожай 2016-2017 г. ГОСТ 6882-88</t>
  </si>
  <si>
    <t>Плоды цельные, без косточки, хорошо высушенные, без загрязнений. без гнили и плесени, без посторонней примеси. Урожай 2016-2017 г. ГОСТ 1994-93</t>
  </si>
  <si>
    <t>Плоды цельные, без косточки, хорошо высушенные, без загрязнений. без загрязнения, без гнили и плесени, без посторонней примеси. Урожай 2016-2017 г.  ГОСТ 32896-2014</t>
  </si>
  <si>
    <t>Способ осуществления закупки: аукцион в электронный форме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</si>
</sst>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7" fillId="2" borderId="0" xfId="0" applyFont="1" applyFill="1" applyBorder="1" applyAlignment="1">
      <alignment horizontal="center" wrapText="1"/>
    </xf>
    <xf numFmtId="0" fontId="13" fillId="3" borderId="0" xfId="0" applyFont="1" applyFill="1" applyAlignment="1">
      <alignment horizontal="left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5" fillId="2" borderId="0" xfId="0" applyFont="1" applyFill="1"/>
    <xf numFmtId="2" fontId="9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/>
    <xf numFmtId="0" fontId="6" fillId="2" borderId="0" xfId="0" applyFont="1" applyFill="1"/>
    <xf numFmtId="0" fontId="2" fillId="2" borderId="0" xfId="0" applyFont="1" applyFill="1" applyAlignment="1"/>
    <xf numFmtId="0" fontId="8" fillId="2" borderId="0" xfId="0" applyFont="1" applyFill="1" applyAlignment="1"/>
    <xf numFmtId="0" fontId="8" fillId="2" borderId="0" xfId="0" applyFont="1" applyFill="1"/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6" fillId="2" borderId="0" xfId="0" applyFont="1" applyFill="1" applyAlignment="1"/>
    <xf numFmtId="0" fontId="1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10" zoomScale="106" zoomScaleNormal="106" workbookViewId="0">
      <selection activeCell="C6" sqref="C6"/>
    </sheetView>
  </sheetViews>
  <sheetFormatPr defaultRowHeight="15" x14ac:dyDescent="0.25"/>
  <cols>
    <col min="1" max="1" width="6.28515625" style="1" customWidth="1"/>
    <col min="2" max="2" width="12.85546875" style="1" customWidth="1"/>
    <col min="3" max="3" width="43.85546875" style="1" customWidth="1"/>
    <col min="4" max="4" width="7.140625" style="1" customWidth="1"/>
    <col min="5" max="5" width="7.42578125" style="1" customWidth="1"/>
    <col min="6" max="8" width="9.140625" style="1"/>
    <col min="9" max="9" width="0" style="1" hidden="1" customWidth="1"/>
    <col min="10" max="10" width="12.7109375" style="1" customWidth="1"/>
    <col min="11" max="11" width="10.28515625" style="1" customWidth="1"/>
    <col min="12" max="16384" width="9.140625" style="1"/>
  </cols>
  <sheetData>
    <row r="1" spans="1:12" ht="30.75" customHeight="1" x14ac:dyDescent="0.25">
      <c r="A1" s="34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ht="30.75" customHeight="1" x14ac:dyDescent="0.25">
      <c r="A2" s="37" t="s">
        <v>31</v>
      </c>
      <c r="B2" s="37"/>
      <c r="C2" s="37"/>
      <c r="D2" s="37"/>
      <c r="E2" s="37"/>
      <c r="F2" s="37"/>
      <c r="G2" s="37"/>
      <c r="H2" s="37"/>
      <c r="I2" s="2"/>
      <c r="J2" s="2"/>
      <c r="K2" s="2"/>
    </row>
    <row r="3" spans="1:12" ht="14.25" customHeight="1" x14ac:dyDescent="0.25">
      <c r="A3" s="3" t="s">
        <v>22</v>
      </c>
      <c r="B3" s="4"/>
      <c r="C3" s="4"/>
      <c r="D3" s="5"/>
      <c r="E3" s="5"/>
      <c r="F3" s="5"/>
      <c r="G3" s="5"/>
      <c r="H3" s="5"/>
      <c r="I3" s="2"/>
      <c r="J3" s="2"/>
      <c r="K3" s="2"/>
    </row>
    <row r="4" spans="1:12" ht="19.5" customHeight="1" x14ac:dyDescent="0.25">
      <c r="A4" s="35" t="s">
        <v>0</v>
      </c>
      <c r="B4" s="36" t="s">
        <v>8</v>
      </c>
      <c r="C4" s="36" t="s">
        <v>9</v>
      </c>
      <c r="D4" s="36" t="s">
        <v>10</v>
      </c>
      <c r="E4" s="36" t="s">
        <v>1</v>
      </c>
      <c r="F4" s="36" t="s">
        <v>2</v>
      </c>
      <c r="G4" s="36"/>
      <c r="H4" s="36"/>
      <c r="I4" s="36"/>
      <c r="J4" s="6"/>
      <c r="K4" s="6"/>
    </row>
    <row r="5" spans="1:12" ht="25.5" x14ac:dyDescent="0.25">
      <c r="A5" s="35"/>
      <c r="B5" s="36"/>
      <c r="C5" s="36"/>
      <c r="D5" s="36"/>
      <c r="E5" s="36"/>
      <c r="F5" s="7" t="s">
        <v>3</v>
      </c>
      <c r="G5" s="7" t="s">
        <v>4</v>
      </c>
      <c r="H5" s="7" t="s">
        <v>5</v>
      </c>
      <c r="I5" s="7" t="s">
        <v>12</v>
      </c>
      <c r="J5" s="7" t="s">
        <v>6</v>
      </c>
      <c r="K5" s="7" t="s">
        <v>7</v>
      </c>
    </row>
    <row r="6" spans="1:12" ht="54.75" customHeight="1" x14ac:dyDescent="0.25">
      <c r="A6" s="8">
        <v>1</v>
      </c>
      <c r="B6" s="9" t="s">
        <v>14</v>
      </c>
      <c r="C6" s="9" t="s">
        <v>27</v>
      </c>
      <c r="D6" s="10" t="s">
        <v>20</v>
      </c>
      <c r="E6" s="11">
        <v>40</v>
      </c>
      <c r="F6" s="12">
        <v>145</v>
      </c>
      <c r="G6" s="12">
        <v>148</v>
      </c>
      <c r="H6" s="12">
        <v>165</v>
      </c>
      <c r="I6" s="12">
        <v>0</v>
      </c>
      <c r="J6" s="13">
        <f>(F6+G6+H6)/3</f>
        <v>152.66666666666666</v>
      </c>
      <c r="K6" s="14"/>
    </row>
    <row r="7" spans="1:12" x14ac:dyDescent="0.25">
      <c r="A7" s="29" t="s">
        <v>11</v>
      </c>
      <c r="B7" s="29"/>
      <c r="C7" s="29"/>
      <c r="D7" s="29"/>
      <c r="E7" s="29"/>
      <c r="F7" s="29"/>
      <c r="G7" s="29"/>
      <c r="H7" s="29"/>
      <c r="I7" s="29"/>
      <c r="J7" s="29"/>
      <c r="K7" s="12">
        <v>6106.8</v>
      </c>
    </row>
    <row r="8" spans="1:12" ht="42.75" customHeight="1" x14ac:dyDescent="0.25">
      <c r="A8" s="8">
        <v>2</v>
      </c>
      <c r="B8" s="9" t="s">
        <v>15</v>
      </c>
      <c r="C8" s="9" t="s">
        <v>28</v>
      </c>
      <c r="D8" s="10" t="s">
        <v>20</v>
      </c>
      <c r="E8" s="11">
        <v>60</v>
      </c>
      <c r="F8" s="12">
        <v>200</v>
      </c>
      <c r="G8" s="12">
        <v>210</v>
      </c>
      <c r="H8" s="12">
        <v>205</v>
      </c>
      <c r="I8" s="12">
        <v>0</v>
      </c>
      <c r="J8" s="13">
        <f>(F8+G8+H8)/3</f>
        <v>205</v>
      </c>
      <c r="K8" s="14"/>
    </row>
    <row r="9" spans="1:12" x14ac:dyDescent="0.25">
      <c r="A9" s="29" t="s">
        <v>11</v>
      </c>
      <c r="B9" s="29"/>
      <c r="C9" s="29"/>
      <c r="D9" s="29"/>
      <c r="E9" s="29"/>
      <c r="F9" s="29"/>
      <c r="G9" s="29"/>
      <c r="H9" s="29"/>
      <c r="I9" s="29"/>
      <c r="J9" s="29"/>
      <c r="K9" s="12">
        <f>J8*E8</f>
        <v>12300</v>
      </c>
    </row>
    <row r="10" spans="1:12" ht="51" x14ac:dyDescent="0.25">
      <c r="A10" s="8">
        <v>3</v>
      </c>
      <c r="B10" s="9" t="s">
        <v>16</v>
      </c>
      <c r="C10" s="9" t="s">
        <v>30</v>
      </c>
      <c r="D10" s="10" t="s">
        <v>20</v>
      </c>
      <c r="E10" s="11">
        <v>40</v>
      </c>
      <c r="F10" s="12">
        <v>320</v>
      </c>
      <c r="G10" s="12">
        <v>340</v>
      </c>
      <c r="H10" s="12">
        <v>305</v>
      </c>
      <c r="I10" s="12">
        <v>0</v>
      </c>
      <c r="J10" s="13">
        <f>(F10+G10+H10)/3</f>
        <v>321.66666666666669</v>
      </c>
      <c r="K10" s="12"/>
      <c r="L10" s="15"/>
    </row>
    <row r="11" spans="1:12" x14ac:dyDescent="0.25">
      <c r="A11" s="8" t="s">
        <v>11</v>
      </c>
      <c r="B11" s="9"/>
      <c r="C11" s="9"/>
      <c r="D11" s="10"/>
      <c r="E11" s="11"/>
      <c r="F11" s="12"/>
      <c r="G11" s="12"/>
      <c r="H11" s="12"/>
      <c r="I11" s="12"/>
      <c r="J11" s="12"/>
      <c r="K11" s="12">
        <v>12866.8</v>
      </c>
      <c r="L11" s="15"/>
    </row>
    <row r="12" spans="1:12" ht="51" customHeight="1" x14ac:dyDescent="0.25">
      <c r="A12" s="8">
        <v>4</v>
      </c>
      <c r="B12" s="9" t="s">
        <v>21</v>
      </c>
      <c r="C12" s="9" t="s">
        <v>29</v>
      </c>
      <c r="D12" s="10" t="s">
        <v>20</v>
      </c>
      <c r="E12" s="11">
        <v>50</v>
      </c>
      <c r="F12" s="12">
        <v>200</v>
      </c>
      <c r="G12" s="12">
        <v>220</v>
      </c>
      <c r="H12" s="12">
        <v>195</v>
      </c>
      <c r="I12" s="12"/>
      <c r="J12" s="13">
        <f>(F12+G12+H12)/3</f>
        <v>205</v>
      </c>
      <c r="K12" s="12"/>
      <c r="L12" s="15"/>
    </row>
    <row r="13" spans="1:12" x14ac:dyDescent="0.25">
      <c r="A13" s="30" t="s">
        <v>11</v>
      </c>
      <c r="B13" s="31"/>
      <c r="C13" s="31"/>
      <c r="D13" s="31"/>
      <c r="E13" s="31"/>
      <c r="F13" s="31"/>
      <c r="G13" s="31"/>
      <c r="H13" s="31"/>
      <c r="I13" s="31"/>
      <c r="J13" s="32"/>
      <c r="K13" s="16">
        <f>E12*J12</f>
        <v>10250</v>
      </c>
    </row>
    <row r="14" spans="1:12" x14ac:dyDescent="0.25">
      <c r="A14" s="33" t="s">
        <v>13</v>
      </c>
      <c r="B14" s="33"/>
      <c r="C14" s="33"/>
      <c r="D14" s="33"/>
      <c r="E14" s="33"/>
      <c r="F14" s="33"/>
      <c r="G14" s="33"/>
      <c r="H14" s="33"/>
      <c r="I14" s="33"/>
      <c r="J14" s="33"/>
      <c r="K14" s="17">
        <f>SUM(K7:K13)</f>
        <v>41523.599999999999</v>
      </c>
    </row>
    <row r="15" spans="1:12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2" ht="14.25" customHeight="1" x14ac:dyDescent="0.25">
      <c r="A16" s="19">
        <v>1</v>
      </c>
      <c r="B16" s="26" t="s">
        <v>23</v>
      </c>
      <c r="C16" s="26"/>
      <c r="D16" s="26"/>
      <c r="E16" s="26"/>
      <c r="F16" s="26"/>
      <c r="G16" s="26"/>
      <c r="H16" s="26"/>
      <c r="I16" s="26"/>
      <c r="J16" s="26"/>
      <c r="K16" s="26"/>
    </row>
    <row r="17" spans="1:11" ht="14.25" customHeight="1" x14ac:dyDescent="0.25">
      <c r="A17" s="19">
        <v>2</v>
      </c>
      <c r="B17" s="26" t="s">
        <v>26</v>
      </c>
      <c r="C17" s="26"/>
      <c r="D17" s="26"/>
      <c r="E17" s="26"/>
      <c r="F17" s="26"/>
      <c r="G17" s="26"/>
      <c r="H17" s="26"/>
      <c r="I17" s="26"/>
      <c r="J17" s="26"/>
      <c r="K17" s="26"/>
    </row>
    <row r="18" spans="1:11" ht="14.25" customHeight="1" x14ac:dyDescent="0.25">
      <c r="A18" s="19">
        <v>3</v>
      </c>
      <c r="B18" s="26" t="s">
        <v>24</v>
      </c>
      <c r="C18" s="26"/>
      <c r="D18" s="26"/>
      <c r="E18" s="26"/>
      <c r="F18" s="26"/>
      <c r="G18" s="26"/>
      <c r="H18" s="26"/>
      <c r="I18" s="26"/>
      <c r="J18" s="26"/>
      <c r="K18" s="26"/>
    </row>
    <row r="19" spans="1:11" ht="14.25" customHeight="1" x14ac:dyDescent="0.25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ht="14.25" customHeight="1" x14ac:dyDescent="0.25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ht="15.75" x14ac:dyDescent="0.25">
      <c r="A21" s="27" t="s">
        <v>19</v>
      </c>
      <c r="B21" s="28"/>
      <c r="C21" s="21"/>
      <c r="D21" s="22"/>
      <c r="E21" s="22"/>
      <c r="F21" s="22"/>
      <c r="G21" s="22"/>
      <c r="H21" s="22"/>
      <c r="I21" s="22"/>
      <c r="J21" s="22"/>
      <c r="K21" s="22"/>
    </row>
    <row r="22" spans="1:11" ht="15.75" x14ac:dyDescent="0.25">
      <c r="A22" s="23" t="s">
        <v>18</v>
      </c>
      <c r="B22" s="23"/>
      <c r="C22" s="23"/>
      <c r="D22" s="23"/>
      <c r="E22" s="23"/>
      <c r="F22" s="23"/>
      <c r="G22" s="23"/>
      <c r="H22" s="23"/>
      <c r="I22" s="22"/>
      <c r="J22" s="22"/>
      <c r="K22" s="22"/>
    </row>
    <row r="23" spans="1:11" ht="15.75" x14ac:dyDescent="0.25">
      <c r="A23" s="23" t="s">
        <v>25</v>
      </c>
      <c r="B23" s="24"/>
      <c r="C23" s="24"/>
      <c r="D23" s="25"/>
      <c r="E23" s="25"/>
      <c r="F23" s="25"/>
      <c r="G23" s="22"/>
      <c r="H23" s="22"/>
      <c r="I23" s="22"/>
      <c r="J23" s="22"/>
      <c r="K23" s="22"/>
    </row>
    <row r="24" spans="1:1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</sheetData>
  <mergeCells count="16">
    <mergeCell ref="A1:K1"/>
    <mergeCell ref="A4:A5"/>
    <mergeCell ref="B4:B5"/>
    <mergeCell ref="C4:C5"/>
    <mergeCell ref="D4:D5"/>
    <mergeCell ref="E4:E5"/>
    <mergeCell ref="F4:I4"/>
    <mergeCell ref="A2:H2"/>
    <mergeCell ref="B18:K18"/>
    <mergeCell ref="A21:B21"/>
    <mergeCell ref="A7:J7"/>
    <mergeCell ref="A9:J9"/>
    <mergeCell ref="A13:J13"/>
    <mergeCell ref="A14:J14"/>
    <mergeCell ref="B16:K16"/>
    <mergeCell ref="B17:K17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пол.2016</vt:lpstr>
      <vt:lpstr>'2 пол.2016'!Область_печати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2016-11-28T06:11:31Z</cp:lastPrinted>
  <dcterms:created xsi:type="dcterms:W3CDTF">2014-02-14T07:05:08Z</dcterms:created>
  <dcterms:modified xsi:type="dcterms:W3CDTF">2016-12-28T07:57:53Z</dcterms:modified>
</cp:coreProperties>
</file>