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225" windowWidth="10230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7" i="1" l="1"/>
  <c r="G9" i="1" l="1"/>
  <c r="K7" i="1" l="1"/>
  <c r="L9" i="1" l="1"/>
</calcChain>
</file>

<file path=xl/sharedStrings.xml><?xml version="1.0" encoding="utf-8"?>
<sst xmlns="http://schemas.openxmlformats.org/spreadsheetml/2006/main" count="29" uniqueCount="29">
  <si>
    <t>Средняя цена, руб.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</si>
  <si>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</si>
  <si>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</si>
  <si>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</si>
  <si>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</si>
  <si>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</si>
  <si>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</si>
  <si>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Наименование товара</t>
  </si>
  <si>
    <t>Метод обоснования начальной (максимальной) цены: метод сопоставления розничных цен.</t>
  </si>
  <si>
    <t>Итого</t>
  </si>
  <si>
    <t>Ед. изм.</t>
  </si>
  <si>
    <t xml:space="preserve">Поставщик 1* </t>
  </si>
  <si>
    <t xml:space="preserve">Поставщик 1*: </t>
  </si>
  <si>
    <t>Поставщик 2*:</t>
  </si>
  <si>
    <t>Поставщик 3*:</t>
  </si>
  <si>
    <t>Поставщик 2*</t>
  </si>
  <si>
    <t xml:space="preserve">Поставщик 3* </t>
  </si>
  <si>
    <t xml:space="preserve">Рамка.
Формат А4. Со стеклом. Материал рамки -пластик. Материал подложки - плотный картон. Цвет - «коричневый мрамор».
</t>
  </si>
  <si>
    <t>Рамка</t>
  </si>
  <si>
    <t>штука</t>
  </si>
  <si>
    <t>коммерческое предложение исх № 10 от 05.04.2021</t>
  </si>
  <si>
    <t>коммерческое предложение исх № 13 от 05.04.2021</t>
  </si>
  <si>
    <t>коммерческое предложение исх № 5 от 05.04.2021</t>
  </si>
  <si>
    <t>Итого: Начальная (максимальная) цена контракта: 40 000 (сорок тысяч) рублей 00 копеек</t>
  </si>
  <si>
    <t>Гл. специалист</t>
  </si>
  <si>
    <t>Н.Б. Королева</t>
  </si>
  <si>
    <t>IV. Обоснование начальной (максимальной) цены  контракта на поставку рамок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</si>
  <si>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</si>
  <si>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r>
      <rPr>
        <sz val="12"/>
        <color rgb="FF000000"/>
        <rFont val="PT Astra Serif"/>
        <family val="1"/>
        <charset val="204"/>
      </rPr>
      <t>№ п/п</t>
    </r>
    <r>
      <rPr>
        <b/>
        <sz val="12"/>
        <color rgb="FF000000"/>
        <rFont val="PT Astra Serif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</si>
</sst>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2" fontId="3" fillId="0" borderId="0" xfId="0" applyNumberFormat="1" applyFont="1" applyFill="1"/>
    <xf numFmtId="2" fontId="3" fillId="0" borderId="0" xfId="0" applyNumberFormat="1" applyFont="1"/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/>
    <xf numFmtId="0" fontId="6" fillId="0" borderId="0" xfId="0" quotePrefix="1" applyFont="1" applyBorder="1" applyAlignment="1">
      <alignment horizontal="left" wrapText="1"/>
    </xf>
    <xf numFmtId="0" fontId="6" fillId="0" borderId="0" xfId="0" applyFont="1" applyBorder="1" applyAlignment="1"/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/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0" fontId="7" fillId="0" borderId="0" xfId="0" quotePrefix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14" fontId="5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E7" sqref="E7:E8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28.28515625" customWidth="1"/>
    <col min="5" max="5" width="19.140625" customWidth="1"/>
    <col min="6" max="6" width="9.5703125" customWidth="1"/>
    <col min="7" max="7" width="9" customWidth="1"/>
    <col min="8" max="8" width="11.42578125" customWidth="1"/>
    <col min="9" max="9" width="12.42578125" customWidth="1"/>
    <col min="10" max="10" width="11.85546875" customWidth="1"/>
    <col min="11" max="11" width="10.285156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8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  <c r="N1" s="4"/>
    </row>
    <row r="2" spans="1:14" ht="17.2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4"/>
    </row>
    <row r="3" spans="1:14" s="2" customFormat="1" ht="15.75" x14ac:dyDescent="0.25">
      <c r="A3" s="11" t="s">
        <v>8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N3" s="5"/>
    </row>
    <row r="4" spans="1:14" s="2" customFormat="1" ht="13.5" customHeight="1" thickBot="1" x14ac:dyDescent="0.3">
      <c r="A4" s="13" t="s">
        <v>27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5"/>
    </row>
    <row r="5" spans="1:14" ht="33" customHeight="1" thickBot="1" x14ac:dyDescent="0.3">
      <c r="A5" s="15" t="s">
        <v>28</v>
      </c>
      <c r="B5" s="16" t="s">
        <v>7</v>
      </c>
      <c r="C5" s="17" t="s">
        <v>1</v>
      </c>
      <c r="D5" s="18"/>
      <c r="E5" s="16" t="s">
        <v>2</v>
      </c>
      <c r="F5" s="16" t="s">
        <v>10</v>
      </c>
      <c r="G5" s="16" t="s">
        <v>3</v>
      </c>
      <c r="H5" s="19" t="s">
        <v>4</v>
      </c>
      <c r="I5" s="20"/>
      <c r="J5" s="21"/>
      <c r="K5" s="22" t="s">
        <v>0</v>
      </c>
      <c r="L5" s="23" t="s">
        <v>5</v>
      </c>
      <c r="M5" s="10"/>
      <c r="N5" s="4"/>
    </row>
    <row r="6" spans="1:14" ht="57.75" customHeight="1" thickBot="1" x14ac:dyDescent="0.3">
      <c r="A6" s="24"/>
      <c r="B6" s="25"/>
      <c r="C6" s="26"/>
      <c r="D6" s="27"/>
      <c r="E6" s="28"/>
      <c r="F6" s="29"/>
      <c r="G6" s="28"/>
      <c r="H6" s="30" t="s">
        <v>11</v>
      </c>
      <c r="I6" s="30" t="s">
        <v>15</v>
      </c>
      <c r="J6" s="30" t="s">
        <v>16</v>
      </c>
      <c r="K6" s="31"/>
      <c r="L6" s="32"/>
      <c r="M6" s="10"/>
      <c r="N6" s="4"/>
    </row>
    <row r="7" spans="1:14" s="4" customFormat="1" ht="83.25" customHeight="1" x14ac:dyDescent="0.25">
      <c r="A7" s="16">
        <v>1</v>
      </c>
      <c r="B7" s="33" t="s">
        <v>18</v>
      </c>
      <c r="C7" s="17" t="s">
        <v>17</v>
      </c>
      <c r="D7" s="18"/>
      <c r="E7" s="15" t="s">
        <v>6</v>
      </c>
      <c r="F7" s="16" t="s">
        <v>19</v>
      </c>
      <c r="G7" s="16">
        <v>200</v>
      </c>
      <c r="H7" s="34">
        <v>210</v>
      </c>
      <c r="I7" s="34">
        <v>200</v>
      </c>
      <c r="J7" s="34">
        <v>190</v>
      </c>
      <c r="K7" s="35">
        <f>ROUND((H7+I7+J7)/3,2)</f>
        <v>200</v>
      </c>
      <c r="L7" s="36">
        <f>K7*G7</f>
        <v>40000</v>
      </c>
      <c r="M7" s="37"/>
      <c r="N7" s="6"/>
    </row>
    <row r="8" spans="1:14" s="4" customFormat="1" ht="83.25" customHeight="1" thickBot="1" x14ac:dyDescent="0.3">
      <c r="A8" s="42"/>
      <c r="B8" s="38"/>
      <c r="C8" s="39"/>
      <c r="D8" s="40"/>
      <c r="E8" s="41"/>
      <c r="F8" s="38"/>
      <c r="G8" s="42"/>
      <c r="H8" s="38"/>
      <c r="I8" s="38"/>
      <c r="J8" s="38"/>
      <c r="K8" s="39"/>
      <c r="L8" s="43"/>
      <c r="M8" s="37"/>
      <c r="N8" s="6"/>
    </row>
    <row r="9" spans="1:14" ht="15.75" customHeight="1" thickBot="1" x14ac:dyDescent="0.3">
      <c r="A9" s="44"/>
      <c r="B9" s="45"/>
      <c r="C9" s="45"/>
      <c r="D9" s="46"/>
      <c r="E9" s="46"/>
      <c r="F9" s="44"/>
      <c r="G9" s="47">
        <f>G7+G8</f>
        <v>200</v>
      </c>
      <c r="H9" s="44"/>
      <c r="I9" s="44"/>
      <c r="J9" s="44"/>
      <c r="K9" s="44" t="s">
        <v>9</v>
      </c>
      <c r="L9" s="48">
        <f>L7+L8</f>
        <v>40000</v>
      </c>
      <c r="M9" s="49"/>
      <c r="N9" s="7"/>
    </row>
    <row r="10" spans="1:14" s="2" customFormat="1" ht="41.25" customHeight="1" x14ac:dyDescent="0.25">
      <c r="A10" s="50" t="s">
        <v>23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"/>
    </row>
    <row r="11" spans="1:14" ht="15.75" x14ac:dyDescent="0.2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10"/>
      <c r="N11" s="4"/>
    </row>
    <row r="12" spans="1:14" ht="15.75" x14ac:dyDescent="0.25">
      <c r="A12" s="51"/>
      <c r="B12" s="51" t="s">
        <v>24</v>
      </c>
      <c r="C12" s="51"/>
      <c r="D12" s="51"/>
      <c r="E12" s="51"/>
      <c r="F12" s="51"/>
      <c r="G12" s="51"/>
      <c r="H12" s="51"/>
      <c r="I12" s="52" t="s">
        <v>25</v>
      </c>
      <c r="J12" s="52"/>
      <c r="K12" s="52"/>
      <c r="L12" s="52"/>
      <c r="M12" s="10"/>
      <c r="N12" s="4"/>
    </row>
    <row r="13" spans="1:14" ht="15.75" x14ac:dyDescent="0.25">
      <c r="A13" s="51"/>
      <c r="B13" s="53"/>
      <c r="C13" s="53"/>
      <c r="D13" s="10"/>
      <c r="E13" s="51"/>
      <c r="F13" s="51"/>
      <c r="G13" s="51"/>
      <c r="H13" s="51"/>
      <c r="I13" s="51"/>
      <c r="J13" s="51"/>
      <c r="K13" s="51"/>
      <c r="L13" s="51"/>
      <c r="M13" s="10"/>
      <c r="N13" s="4"/>
    </row>
    <row r="14" spans="1:14" ht="15" customHeight="1" x14ac:dyDescent="0.25">
      <c r="A14" s="51"/>
      <c r="B14" s="53" t="s">
        <v>12</v>
      </c>
      <c r="C14" s="54" t="s">
        <v>20</v>
      </c>
      <c r="D14" s="54"/>
      <c r="E14" s="54"/>
      <c r="F14" s="51"/>
      <c r="G14" s="51"/>
      <c r="H14" s="51"/>
      <c r="I14" s="51"/>
      <c r="J14" s="51"/>
      <c r="K14" s="51"/>
      <c r="L14" s="51"/>
      <c r="M14" s="10"/>
      <c r="N14" s="4"/>
    </row>
    <row r="15" spans="1:14" ht="15" customHeight="1" x14ac:dyDescent="0.25">
      <c r="A15" s="51"/>
      <c r="B15" s="53" t="s">
        <v>13</v>
      </c>
      <c r="C15" s="54" t="s">
        <v>21</v>
      </c>
      <c r="D15" s="54"/>
      <c r="E15" s="54"/>
      <c r="F15" s="51"/>
      <c r="G15" s="51"/>
      <c r="H15" s="51"/>
      <c r="I15" s="51"/>
      <c r="J15" s="51"/>
      <c r="K15" s="51"/>
      <c r="L15" s="51"/>
      <c r="M15" s="10"/>
      <c r="N15" s="4"/>
    </row>
    <row r="16" spans="1:14" ht="15" customHeight="1" x14ac:dyDescent="0.25">
      <c r="A16" s="51"/>
      <c r="B16" s="53" t="s">
        <v>14</v>
      </c>
      <c r="C16" s="54" t="s">
        <v>22</v>
      </c>
      <c r="D16" s="54"/>
      <c r="E16" s="54"/>
      <c r="F16" s="51"/>
      <c r="G16" s="51"/>
      <c r="H16" s="51"/>
      <c r="I16" s="51"/>
      <c r="J16" s="51"/>
      <c r="K16" s="51"/>
      <c r="L16" s="51"/>
      <c r="M16" s="10"/>
      <c r="N16" s="4"/>
    </row>
    <row r="17" spans="1:14" ht="15.75" x14ac:dyDescent="0.25">
      <c r="A17" s="51"/>
      <c r="B17" s="55">
        <v>44302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0"/>
      <c r="N17" s="4"/>
    </row>
    <row r="18" spans="1:14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3"/>
      <c r="N18" s="4"/>
    </row>
    <row r="19" spans="1:14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"/>
      <c r="N19" s="4"/>
    </row>
    <row r="20" spans="1:14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"/>
      <c r="N20" s="4"/>
    </row>
  </sheetData>
  <mergeCells count="28">
    <mergeCell ref="A1:L2"/>
    <mergeCell ref="A3:L3"/>
    <mergeCell ref="A4:M4"/>
    <mergeCell ref="H5:J5"/>
    <mergeCell ref="L5:L6"/>
    <mergeCell ref="E5:E6"/>
    <mergeCell ref="G5:G6"/>
    <mergeCell ref="K5:K6"/>
    <mergeCell ref="A5:A6"/>
    <mergeCell ref="B5:B6"/>
    <mergeCell ref="C5:D6"/>
    <mergeCell ref="F5:F6"/>
    <mergeCell ref="C15:E15"/>
    <mergeCell ref="C7:D8"/>
    <mergeCell ref="B7:B8"/>
    <mergeCell ref="F7:F8"/>
    <mergeCell ref="C16:E16"/>
    <mergeCell ref="A10:M10"/>
    <mergeCell ref="I12:L12"/>
    <mergeCell ref="C14:E14"/>
    <mergeCell ref="H7:H8"/>
    <mergeCell ref="I7:I8"/>
    <mergeCell ref="J7:J8"/>
    <mergeCell ref="K7:K8"/>
    <mergeCell ref="E7:E8"/>
    <mergeCell ref="G7:G8"/>
    <mergeCell ref="L7:L8"/>
    <mergeCell ref="A7:A8"/>
  </mergeCells>
  <pageMargins left="0.82677165354330717" right="0" top="0.39370078740157483" bottom="0.19685039370078741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2021-04-16T06:06:14Z</dcterms:modified>
</cp:coreProperties>
</file>