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filterPrivacy="1" defaultThemeVersion="124226"/>
  <bookViews>
    <workbookView xWindow="120" yWindow="105" windowWidth="15120" windowHeight="8010"/>
  </bookViews>
  <sheets>
    <sheet name="Лист1" sheetId="1" r:id="rId1"/>
    <sheet name="Лист2" sheetId="2" r:id="rId2"/>
    <sheet name="Лист3" sheetId="3" r:id="rId3"/>
  </sheets>
  <calcPr calcId="124519"/>
</workbook>
</file>

<file path=xl/calcChain.xml><?xml version="1.0" encoding="utf-8"?>
<calcChain xmlns="http://schemas.openxmlformats.org/spreadsheetml/2006/main">
  <c r="L16" i="1"/>
  <c r="L15"/>
</calcChain>
</file>

<file path=xl/sharedStrings.xml><?xml version="1.0" encoding="utf-8"?>
<sst xmlns="http://schemas.openxmlformats.org/spreadsheetml/2006/main" count="83" uniqueCount="48">
  <si>
    <t>Метод обоснования начальной (максимальной) цены: метод сопоставления рыночных цен</t>
  </si>
  <si>
    <t>Способ осуществления закупки: электронный аукцион среди субъектов малого предпринимательства и социально-ориентированных некоммерческих организаций</t>
  </si>
  <si>
    <t xml:space="preserve">№ п/п </t>
  </si>
  <si>
    <t>Наименование объекта закупки</t>
  </si>
  <si>
    <t>Характеристика объекта закупки</t>
  </si>
  <si>
    <t>Ед.изм.</t>
  </si>
  <si>
    <t>Кол-во</t>
  </si>
  <si>
    <t>Единичные цены (тарифы)</t>
  </si>
  <si>
    <t>Средняя цена, руб.</t>
  </si>
  <si>
    <t>Сумма</t>
  </si>
  <si>
    <t>Постав-щик 1</t>
  </si>
  <si>
    <t>Постав-щик 2</t>
  </si>
  <si>
    <t>Постав-щик 3</t>
  </si>
  <si>
    <t>Постав-щик 4</t>
  </si>
  <si>
    <t>Постав-щик 5</t>
  </si>
  <si>
    <t>Постав-щик 6</t>
  </si>
  <si>
    <t>шт</t>
  </si>
  <si>
    <t xml:space="preserve">ИТОГО по виду товара </t>
  </si>
  <si>
    <t>Директор</t>
  </si>
  <si>
    <t xml:space="preserve">Комисаренко Е.Б. </t>
  </si>
  <si>
    <t xml:space="preserve">Поставщик 1: </t>
  </si>
  <si>
    <t>Поставщик2 :</t>
  </si>
  <si>
    <t>Поставщик 3:</t>
  </si>
  <si>
    <t>Итого:</t>
  </si>
  <si>
    <t>Исп.: Гл. специалист по закупкам Н.Н. Белинская</t>
  </si>
  <si>
    <t>коммерческое предложение  б/н от 23.04.18</t>
  </si>
  <si>
    <t>коммерческое предложение б/н от 23.04.18</t>
  </si>
  <si>
    <t>Методическая литература</t>
  </si>
  <si>
    <t>Учебник</t>
  </si>
  <si>
    <t>IV. Обоснование начальной (максимальной) цены  гражданско-правового договора на поставку учебников, методической литературы</t>
  </si>
  <si>
    <t>Иванов С.В., Кузнецова М.И., Петленко Л.В., Романова В.Ю.  Русский язык  4 кл ч.1. Мягкая обложка. Порядковый номер в Федеральном перечне 1.1.1.1.5.5. Дата выпуска не ранее 2017г.</t>
  </si>
  <si>
    <t>Иванов С.В., Кузнецова М.И., Петленко Л.В., Романова В.Ю.  Русский язык 4 кл ч.2. Мягкая обложка. Порядковый номер в Федеральном перечне 1.1.1.1.5.5. Дата выпуска не ранее 2017г.</t>
  </si>
  <si>
    <t>Алексеев А.И., НизовецВ.А., Ким Э.В. Под ред. Алексеева А.И. География.8 кл. Интегрированная обложка. Порядковый номер в Федеральном перечне 1.2.2.4.5.3. Дата выпуска не ранее 2017г.</t>
  </si>
  <si>
    <t>Габриелян О.С., Остроумов И.Г., Пономарев С.Ю. Химия.  Углубленный уровень. 10 кл. Интегрированная обложка. Порядковый номер в Федеральном перечне 1.3.5.4.1.1. Дата выпуска не ранее 2017г.</t>
  </si>
  <si>
    <t>Габриелян О.С., Лысова Г.Г. Химия. Углубленный уровень.11 кл. Интегрированная обложка. Дата выпуска не ранее 2017г. Порядковый номер в Федеральном перечне 1.3.5.4.1.2</t>
  </si>
  <si>
    <t>Боголюбов Л.Н., Аверьянов Ю.И., Белявский А.В., и др. Под ред. Боголюбова Л.Н., Лазебниковой А.Ю., Телюкиной М.В. Обществознание. Базовый уровень.10 кл. Мягкая обложка. Порядковый номер в Федеральном перечне 1.3.3.3.1.1. Дата выпуска не ранее 2017г.</t>
  </si>
  <si>
    <t>Боголюбов Л.Н., Городецкая Н.И., Иванова Л.Ф.  и др.  Под ред. Боголюбова Л.Н., Лазебниковой А.Ю., Литвинова В.А.  Обществознание. Базовый уровень  11 кл. Мягкая обложка. Порядковый номер в Федеральном перечне 1.3.3.3.1.2. Дата выпуска не ранее 2017г.</t>
  </si>
  <si>
    <t>Мякишев Г.Я., Буховцев Б.Б,. Сотский Н.Н. Под ред. Парфентьевой Н.А. Физика. Базовый уровень. Онлайн поддержка10 кл. Дата выпуска не ранее 2017г. Интегрированная обложка. Порядковый номер в Федеральном перечне 1.3.5.1.4.1</t>
  </si>
  <si>
    <t>Минаева С.С., Математика. Методическое пособие. 4 кл.  Мягкая обложка. Дата выпуска не ранее 2017г.</t>
  </si>
  <si>
    <t>Минаева С.С., Рослова Л.О., Под ред. Булычева В.А.  Математика 4 кл. в комплекте 2 части. Мягкая обложка. Порядковый номер в Федеральном перечне 1.1.2.1.7.4. Дата выпуска не ранее 2017г.</t>
  </si>
  <si>
    <t>Пономарева И.Н., Корнилова О.А., Симонова Л.В. Под ред. Пономаревой И.Н.  Биология. Углубленный уровень10 кл. Интегрированная обложка. Порядковый номер в Федеральном перечне 1.3.5.6.3.1. Дата выпуска не ранее 2017г.</t>
  </si>
  <si>
    <t>Пономарева И.Н., Корнилова О.А., Симонова Л.В. Под ред. Пономаревой И.Н. Биология. Углубленный уровень11 кл. Интегрированная обложка. Порядковый номер в Федеральном перечне 1.3.5.6.3.2. Дата выпуска не ранее 2017г.</t>
  </si>
  <si>
    <t>Виноградова Н.Ф., Калинова Г.С. Окружающий мир 4 кл ч.1. Мягкая обложка. Порядковый номер в Федеральном перечне 1.1.3.1.1.4. Дата выпуска не ранее 2017г.</t>
  </si>
  <si>
    <t>Виноградова Н.Ф., Калинова Г.С. Окружающий мир 4 кл. ч.2. Мягкая обложка. Порядковый номер в Федеральном перечне 1.1.3.1.1.4. Дата выпуска не ранее 2017г.</t>
  </si>
  <si>
    <t>Ефросинина Л.А., Оморокова М.И. Литературное чтение 4 кл. ч.1. Мягкая обложка. Порядковый номер в Федеральном перечне 1.1.1.2.2.4. Дата выпуска не ранее 2017г.</t>
  </si>
  <si>
    <t>Ефросинина Л.А. Литературное чтение. Методические рекомендации 4 кл. Мягкая обложка. Дата выпуска не ранее 2017г.</t>
  </si>
  <si>
    <t>Иванов С.В.Русский язык. Комментарии к урокам 4 кл. Мягкая обложка. Дата выпуска не ранее 2017г.</t>
  </si>
  <si>
    <t>Ефросинина Л.А., Оморокова М.И.  Литературное чтение 4 кл. ч.2. Мягкая обложка. Порядковый номер в Федеральном перечне 1.1.1.2.2.4. Дата выпуска не ранее 2017г.</t>
  </si>
</sst>
</file>

<file path=xl/styles.xml><?xml version="1.0" encoding="utf-8"?>
<styleSheet xmlns="http://schemas.openxmlformats.org/spreadsheetml/2006/main">
  <fonts count="5">
    <font>
      <sz val="11"/>
      <color theme="1"/>
      <name val="Calibri"/>
      <family val="2"/>
      <charset val="204"/>
      <scheme val="minor"/>
    </font>
    <font>
      <sz val="10"/>
      <name val="Times New Roman"/>
      <family val="1"/>
      <charset val="204"/>
    </font>
    <font>
      <sz val="11"/>
      <name val="Calibri"/>
      <family val="2"/>
      <charset val="204"/>
      <scheme val="minor"/>
    </font>
    <font>
      <sz val="10"/>
      <color theme="1"/>
      <name val="Times New Roman"/>
      <family val="1"/>
      <charset val="204"/>
    </font>
    <font>
      <sz val="11"/>
      <color theme="1"/>
      <name val="Times New Roman"/>
      <family val="1"/>
      <charset val="204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FFF0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/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/>
      <diagonal/>
    </border>
    <border>
      <left/>
      <right/>
      <top/>
      <bottom style="medium">
        <color indexed="64"/>
      </bottom>
      <diagonal/>
    </border>
  </borders>
  <cellStyleXfs count="1">
    <xf numFmtId="0" fontId="0" fillId="0" borderId="0"/>
  </cellStyleXfs>
  <cellXfs count="63">
    <xf numFmtId="0" fontId="0" fillId="0" borderId="0" xfId="0"/>
    <xf numFmtId="0" fontId="2" fillId="2" borderId="0" xfId="0" applyFont="1" applyFill="1"/>
    <xf numFmtId="2" fontId="2" fillId="2" borderId="0" xfId="0" applyNumberFormat="1" applyFont="1" applyFill="1"/>
    <xf numFmtId="0" fontId="1" fillId="2" borderId="0" xfId="0" applyFont="1" applyFill="1" applyBorder="1" applyAlignment="1">
      <alignment horizontal="center" vertical="center"/>
    </xf>
    <xf numFmtId="0" fontId="1" fillId="2" borderId="0" xfId="0" applyFont="1" applyFill="1" applyBorder="1"/>
    <xf numFmtId="1" fontId="1" fillId="2" borderId="0" xfId="0" applyNumberFormat="1" applyFont="1" applyFill="1" applyBorder="1" applyAlignment="1">
      <alignment horizontal="center" vertical="center"/>
    </xf>
    <xf numFmtId="2" fontId="1" fillId="2" borderId="0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horizontal="center" vertical="center"/>
    </xf>
    <xf numFmtId="4" fontId="2" fillId="2" borderId="0" xfId="0" applyNumberFormat="1" applyFont="1" applyFill="1"/>
    <xf numFmtId="0" fontId="1" fillId="2" borderId="0" xfId="0" applyFont="1" applyFill="1" applyBorder="1" applyAlignment="1"/>
    <xf numFmtId="0" fontId="1" fillId="2" borderId="1" xfId="0" applyFont="1" applyFill="1" applyBorder="1" applyAlignment="1">
      <alignment horizontal="center" vertical="center" wrapText="1"/>
    </xf>
    <xf numFmtId="1" fontId="1" fillId="2" borderId="1" xfId="0" applyNumberFormat="1" applyFont="1" applyFill="1" applyBorder="1" applyAlignment="1">
      <alignment horizontal="center" vertical="center" wrapText="1"/>
    </xf>
    <xf numFmtId="0" fontId="1" fillId="2" borderId="1" xfId="0" applyFont="1" applyFill="1" applyBorder="1" applyAlignment="1">
      <alignment horizontal="left" vertical="center" wrapText="1"/>
    </xf>
    <xf numFmtId="2" fontId="1" fillId="2" borderId="1" xfId="0" applyNumberFormat="1" applyFont="1" applyFill="1" applyBorder="1" applyAlignment="1">
      <alignment horizontal="center" vertical="center" wrapText="1"/>
    </xf>
    <xf numFmtId="0" fontId="1" fillId="2" borderId="1" xfId="0" applyFont="1" applyFill="1" applyBorder="1" applyAlignment="1">
      <alignment horizontal="justify" vertical="center" wrapText="1"/>
    </xf>
    <xf numFmtId="0" fontId="1" fillId="2" borderId="0" xfId="0" applyFont="1" applyFill="1" applyBorder="1" applyAlignment="1">
      <alignment horizontal="center" vertical="center" wrapText="1"/>
    </xf>
    <xf numFmtId="1" fontId="1" fillId="2" borderId="2" xfId="0" applyNumberFormat="1" applyFont="1" applyFill="1" applyBorder="1" applyAlignment="1">
      <alignment horizontal="center" vertical="center" wrapText="1"/>
    </xf>
    <xf numFmtId="2" fontId="1" fillId="2" borderId="3" xfId="0" applyNumberFormat="1" applyFont="1" applyFill="1" applyBorder="1" applyAlignment="1">
      <alignment horizontal="center" vertical="center" wrapText="1"/>
    </xf>
    <xf numFmtId="1" fontId="1" fillId="2" borderId="7" xfId="0" applyNumberFormat="1" applyFont="1" applyFill="1" applyBorder="1" applyAlignment="1">
      <alignment horizontal="center" vertical="center" wrapText="1"/>
    </xf>
    <xf numFmtId="2" fontId="1" fillId="2" borderId="5" xfId="0" applyNumberFormat="1" applyFont="1" applyFill="1" applyBorder="1" applyAlignment="1">
      <alignment horizontal="center" vertical="center" wrapText="1"/>
    </xf>
    <xf numFmtId="4" fontId="1" fillId="2" borderId="7" xfId="0" applyNumberFormat="1" applyFont="1" applyFill="1" applyBorder="1" applyAlignment="1">
      <alignment horizontal="center" vertical="center" wrapText="1"/>
    </xf>
    <xf numFmtId="0" fontId="1" fillId="2" borderId="7" xfId="0" applyFont="1" applyFill="1" applyBorder="1" applyAlignment="1">
      <alignment horizontal="center" vertical="center" wrapText="1"/>
    </xf>
    <xf numFmtId="2" fontId="1" fillId="2" borderId="6" xfId="0" applyNumberFormat="1" applyFont="1" applyFill="1" applyBorder="1" applyAlignment="1">
      <alignment horizontal="center" vertical="center" wrapText="1"/>
    </xf>
    <xf numFmtId="2" fontId="1" fillId="2" borderId="7" xfId="0" applyNumberFormat="1" applyFont="1" applyFill="1" applyBorder="1" applyAlignment="1">
      <alignment horizontal="center" vertical="center" wrapText="1"/>
    </xf>
    <xf numFmtId="1" fontId="1" fillId="2" borderId="10" xfId="0" applyNumberFormat="1" applyFont="1" applyFill="1" applyBorder="1" applyAlignment="1">
      <alignment horizontal="center" vertical="center" wrapText="1"/>
    </xf>
    <xf numFmtId="2" fontId="1" fillId="2" borderId="14" xfId="0" applyNumberFormat="1" applyFont="1" applyFill="1" applyBorder="1" applyAlignment="1">
      <alignment horizontal="center" vertical="center" wrapText="1"/>
    </xf>
    <xf numFmtId="2" fontId="1" fillId="2" borderId="10" xfId="0" applyNumberFormat="1" applyFont="1" applyFill="1" applyBorder="1" applyAlignment="1">
      <alignment horizontal="center" vertical="center" wrapText="1"/>
    </xf>
    <xf numFmtId="2" fontId="1" fillId="2" borderId="2" xfId="0" applyNumberFormat="1" applyFont="1" applyFill="1" applyBorder="1" applyAlignment="1">
      <alignment horizontal="center" vertical="center" wrapText="1"/>
    </xf>
    <xf numFmtId="4" fontId="1" fillId="2" borderId="6" xfId="0" applyNumberFormat="1" applyFont="1" applyFill="1" applyBorder="1" applyAlignment="1">
      <alignment horizontal="center" vertical="center" wrapText="1"/>
    </xf>
    <xf numFmtId="2" fontId="1" fillId="2" borderId="7" xfId="0" applyNumberFormat="1" applyFont="1" applyFill="1" applyBorder="1" applyAlignment="1">
      <alignment horizontal="right" vertical="center" wrapText="1"/>
    </xf>
    <xf numFmtId="2" fontId="1" fillId="2" borderId="4" xfId="0" applyNumberFormat="1" applyFont="1" applyFill="1" applyBorder="1" applyAlignment="1">
      <alignment horizontal="center" vertical="center" wrapText="1"/>
    </xf>
    <xf numFmtId="2" fontId="1" fillId="2" borderId="10" xfId="0" applyNumberFormat="1" applyFont="1" applyFill="1" applyBorder="1" applyAlignment="1">
      <alignment horizontal="right" vertical="center" wrapText="1"/>
    </xf>
    <xf numFmtId="2" fontId="1" fillId="2" borderId="2" xfId="0" applyNumberFormat="1" applyFont="1" applyFill="1" applyBorder="1" applyAlignment="1">
      <alignment horizontal="right" vertical="center" wrapText="1"/>
    </xf>
    <xf numFmtId="2" fontId="2" fillId="2" borderId="0" xfId="0" applyNumberFormat="1" applyFont="1" applyFill="1" applyAlignment="1">
      <alignment horizontal="center" vertical="center"/>
    </xf>
    <xf numFmtId="0" fontId="2" fillId="2" borderId="0" xfId="0" applyFont="1" applyFill="1" applyAlignment="1">
      <alignment horizontal="center" vertical="center"/>
    </xf>
    <xf numFmtId="1" fontId="2" fillId="2" borderId="0" xfId="0" applyNumberFormat="1" applyFont="1" applyFill="1" applyBorder="1" applyAlignment="1">
      <alignment horizontal="center" vertical="center"/>
    </xf>
    <xf numFmtId="0" fontId="1" fillId="2" borderId="0" xfId="0" applyNumberFormat="1" applyFont="1" applyFill="1" applyBorder="1" applyAlignment="1">
      <alignment horizontal="center" vertical="center"/>
    </xf>
    <xf numFmtId="0" fontId="1" fillId="2" borderId="1" xfId="0" applyNumberFormat="1" applyFont="1" applyFill="1" applyBorder="1" applyAlignment="1">
      <alignment horizontal="center" vertical="center" wrapText="1"/>
    </xf>
    <xf numFmtId="0" fontId="2" fillId="2" borderId="0" xfId="0" applyNumberFormat="1" applyFont="1" applyFill="1" applyAlignment="1">
      <alignment horizontal="center" vertical="center"/>
    </xf>
    <xf numFmtId="0" fontId="1" fillId="3" borderId="7" xfId="0" applyNumberFormat="1" applyFont="1" applyFill="1" applyBorder="1" applyAlignment="1">
      <alignment horizontal="center" vertical="center" wrapText="1"/>
    </xf>
    <xf numFmtId="0" fontId="1" fillId="3" borderId="4" xfId="0" applyNumberFormat="1" applyFont="1" applyFill="1" applyBorder="1" applyAlignment="1">
      <alignment horizontal="center" vertical="center" wrapText="1"/>
    </xf>
    <xf numFmtId="0" fontId="1" fillId="2" borderId="5" xfId="0" applyFont="1" applyFill="1" applyBorder="1" applyAlignment="1">
      <alignment horizontal="center" vertical="center" wrapText="1"/>
    </xf>
    <xf numFmtId="0" fontId="1" fillId="3" borderId="9" xfId="0" applyNumberFormat="1" applyFont="1" applyFill="1" applyBorder="1" applyAlignment="1">
      <alignment horizontal="center" vertical="center" wrapText="1"/>
    </xf>
    <xf numFmtId="0" fontId="1" fillId="3" borderId="8" xfId="0" applyNumberFormat="1" applyFont="1" applyFill="1" applyBorder="1" applyAlignment="1">
      <alignment horizontal="center" vertical="center" wrapText="1"/>
    </xf>
    <xf numFmtId="2" fontId="1" fillId="2" borderId="16" xfId="0" applyNumberFormat="1" applyFont="1" applyFill="1" applyBorder="1" applyAlignment="1">
      <alignment horizontal="center" vertical="center" wrapText="1"/>
    </xf>
    <xf numFmtId="0" fontId="1" fillId="3" borderId="1" xfId="0" applyNumberFormat="1" applyFont="1" applyFill="1" applyBorder="1" applyAlignment="1">
      <alignment horizontal="center" vertical="center" wrapText="1"/>
    </xf>
    <xf numFmtId="2" fontId="1" fillId="2" borderId="14" xfId="0" applyNumberFormat="1" applyFont="1" applyFill="1" applyBorder="1" applyAlignment="1">
      <alignment horizontal="right" vertical="center" wrapText="1"/>
    </xf>
    <xf numFmtId="2" fontId="1" fillId="2" borderId="9" xfId="0" applyNumberFormat="1" applyFont="1" applyFill="1" applyBorder="1" applyAlignment="1">
      <alignment horizontal="right" vertical="center" wrapText="1"/>
    </xf>
    <xf numFmtId="2" fontId="1" fillId="2" borderId="19" xfId="0" applyNumberFormat="1" applyFont="1" applyFill="1" applyBorder="1" applyAlignment="1">
      <alignment horizontal="center" vertical="center" wrapText="1"/>
    </xf>
    <xf numFmtId="0" fontId="4" fillId="0" borderId="1" xfId="0" applyFont="1" applyBorder="1" applyAlignment="1">
      <alignment horizontal="left" vertical="top" wrapText="1"/>
    </xf>
    <xf numFmtId="0" fontId="1" fillId="2" borderId="4" xfId="0" applyFont="1" applyFill="1" applyBorder="1" applyAlignment="1">
      <alignment horizontal="left" vertical="top" wrapText="1"/>
    </xf>
    <xf numFmtId="0" fontId="3" fillId="0" borderId="1" xfId="0" applyFont="1" applyBorder="1" applyAlignment="1">
      <alignment horizontal="left" vertical="top" wrapText="1"/>
    </xf>
    <xf numFmtId="0" fontId="3" fillId="0" borderId="0" xfId="0" applyFont="1" applyAlignment="1">
      <alignment horizontal="left" vertical="top" wrapText="1"/>
    </xf>
    <xf numFmtId="0" fontId="1" fillId="2" borderId="11" xfId="0" applyFont="1" applyFill="1" applyBorder="1" applyAlignment="1">
      <alignment horizontal="center" vertical="center" wrapText="1"/>
    </xf>
    <xf numFmtId="0" fontId="1" fillId="2" borderId="12" xfId="0" applyFont="1" applyFill="1" applyBorder="1" applyAlignment="1">
      <alignment horizontal="center" vertical="center" wrapText="1"/>
    </xf>
    <xf numFmtId="0" fontId="1" fillId="2" borderId="13" xfId="0" applyFont="1" applyFill="1" applyBorder="1" applyAlignment="1">
      <alignment horizontal="center" vertical="center" wrapText="1"/>
    </xf>
    <xf numFmtId="0" fontId="1" fillId="2" borderId="17" xfId="0" applyFont="1" applyFill="1" applyBorder="1" applyAlignment="1">
      <alignment horizontal="left" vertical="center" wrapText="1"/>
    </xf>
    <xf numFmtId="0" fontId="1" fillId="2" borderId="15" xfId="0" applyFont="1" applyFill="1" applyBorder="1" applyAlignment="1">
      <alignment horizontal="left" vertical="center" wrapText="1"/>
    </xf>
    <xf numFmtId="0" fontId="1" fillId="2" borderId="18" xfId="0" applyFont="1" applyFill="1" applyBorder="1" applyAlignment="1">
      <alignment horizontal="left" vertical="center" wrapText="1"/>
    </xf>
    <xf numFmtId="0" fontId="1" fillId="2" borderId="0" xfId="0" applyFont="1" applyFill="1" applyAlignment="1">
      <alignment horizontal="center"/>
    </xf>
    <xf numFmtId="0" fontId="1" fillId="2" borderId="0" xfId="0" applyFont="1" applyFill="1" applyBorder="1" applyAlignment="1">
      <alignment horizontal="left"/>
    </xf>
    <xf numFmtId="0" fontId="1" fillId="2" borderId="0" xfId="0" applyFont="1" applyFill="1" applyBorder="1" applyAlignment="1">
      <alignment horizontal="left" wrapText="1"/>
    </xf>
    <xf numFmtId="0" fontId="1" fillId="2" borderId="1" xfId="0" applyFont="1" applyFill="1" applyBorder="1" applyAlignment="1">
      <alignment horizontal="center" vertical="center" wrapText="1"/>
    </xf>
  </cellXfs>
  <cellStyles count="1">
    <cellStyle name="Обычный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T33"/>
  <sheetViews>
    <sheetView tabSelected="1" topLeftCell="A22" workbookViewId="0">
      <selection activeCell="C24" sqref="C24"/>
    </sheetView>
  </sheetViews>
  <sheetFormatPr defaultRowHeight="15"/>
  <cols>
    <col min="1" max="1" width="5.28515625" style="38" customWidth="1"/>
    <col min="2" max="2" width="15" style="1" customWidth="1"/>
    <col min="3" max="3" width="49" style="1" customWidth="1"/>
    <col min="4" max="4" width="5.85546875" style="34" customWidth="1"/>
    <col min="5" max="5" width="5.28515625" style="35" customWidth="1"/>
    <col min="6" max="6" width="7.7109375" style="33" customWidth="1"/>
    <col min="7" max="8" width="9" style="33" customWidth="1"/>
    <col min="9" max="10" width="0" style="1" hidden="1" customWidth="1"/>
    <col min="11" max="11" width="10.5703125" style="1" hidden="1" customWidth="1"/>
    <col min="12" max="12" width="8.85546875" style="34" customWidth="1"/>
    <col min="13" max="13" width="16.140625" style="34" customWidth="1"/>
    <col min="14" max="14" width="0.140625" style="1" customWidth="1"/>
    <col min="15" max="15" width="15.28515625" style="1" customWidth="1"/>
    <col min="16" max="16" width="12" style="1" customWidth="1"/>
    <col min="17" max="17" width="11" style="1" customWidth="1"/>
    <col min="18" max="18" width="13.140625" style="1" customWidth="1"/>
    <col min="19" max="19" width="10.28515625" style="1" customWidth="1"/>
    <col min="20" max="20" width="12.42578125" style="1" customWidth="1"/>
    <col min="21" max="16384" width="9.140625" style="1"/>
  </cols>
  <sheetData>
    <row r="1" spans="1:20">
      <c r="A1" s="59" t="s">
        <v>29</v>
      </c>
      <c r="B1" s="59"/>
      <c r="C1" s="59"/>
      <c r="D1" s="59"/>
      <c r="E1" s="59"/>
      <c r="F1" s="59"/>
      <c r="G1" s="59"/>
      <c r="H1" s="59"/>
      <c r="I1" s="59"/>
      <c r="J1" s="59"/>
      <c r="K1" s="59"/>
      <c r="L1" s="59"/>
      <c r="M1" s="59"/>
      <c r="Q1" s="2"/>
      <c r="T1" s="2"/>
    </row>
    <row r="2" spans="1:20">
      <c r="A2" s="36"/>
      <c r="B2" s="4"/>
      <c r="C2" s="4"/>
      <c r="D2" s="3"/>
      <c r="E2" s="5"/>
      <c r="F2" s="6"/>
      <c r="G2" s="6"/>
      <c r="H2" s="6"/>
      <c r="I2" s="4"/>
      <c r="J2" s="4"/>
      <c r="K2" s="4"/>
      <c r="L2" s="7"/>
      <c r="M2" s="7"/>
      <c r="Q2" s="2"/>
      <c r="T2" s="2"/>
    </row>
    <row r="3" spans="1:20">
      <c r="A3" s="36"/>
      <c r="B3" s="4"/>
      <c r="C3" s="4"/>
      <c r="D3" s="3"/>
      <c r="E3" s="5"/>
      <c r="F3" s="6"/>
      <c r="G3" s="6"/>
      <c r="H3" s="6"/>
      <c r="I3" s="4"/>
      <c r="J3" s="4"/>
      <c r="K3" s="4"/>
      <c r="L3" s="7"/>
      <c r="M3" s="7"/>
      <c r="Q3" s="2"/>
      <c r="S3" s="8"/>
      <c r="T3" s="2"/>
    </row>
    <row r="4" spans="1:20">
      <c r="A4" s="60" t="s">
        <v>0</v>
      </c>
      <c r="B4" s="60"/>
      <c r="C4" s="60"/>
      <c r="D4" s="60"/>
      <c r="E4" s="60"/>
      <c r="F4" s="60"/>
      <c r="G4" s="60"/>
      <c r="H4" s="60"/>
      <c r="I4" s="60"/>
      <c r="J4" s="60"/>
      <c r="K4" s="60"/>
      <c r="L4" s="7"/>
      <c r="M4" s="7"/>
      <c r="Q4" s="2"/>
      <c r="T4" s="2"/>
    </row>
    <row r="5" spans="1:20" ht="29.25" customHeight="1">
      <c r="A5" s="61" t="s">
        <v>1</v>
      </c>
      <c r="B5" s="61"/>
      <c r="C5" s="61"/>
      <c r="D5" s="61"/>
      <c r="E5" s="61"/>
      <c r="F5" s="61"/>
      <c r="G5" s="61"/>
      <c r="H5" s="6"/>
      <c r="I5" s="9"/>
      <c r="J5" s="9"/>
      <c r="K5" s="9"/>
      <c r="L5" s="7"/>
      <c r="M5" s="7"/>
      <c r="Q5" s="2"/>
      <c r="T5" s="2"/>
    </row>
    <row r="6" spans="1:20">
      <c r="A6" s="36"/>
      <c r="B6" s="9"/>
      <c r="C6" s="9"/>
      <c r="D6" s="3"/>
      <c r="E6" s="5"/>
      <c r="F6" s="6"/>
      <c r="G6" s="6"/>
      <c r="H6" s="6"/>
      <c r="I6" s="9"/>
      <c r="J6" s="9"/>
      <c r="K6" s="9"/>
      <c r="L6" s="3"/>
      <c r="M6" s="3"/>
      <c r="Q6" s="2"/>
      <c r="T6" s="2"/>
    </row>
    <row r="7" spans="1:20" ht="75.75" customHeight="1">
      <c r="A7" s="37" t="s">
        <v>2</v>
      </c>
      <c r="B7" s="10" t="s">
        <v>3</v>
      </c>
      <c r="C7" s="10" t="s">
        <v>4</v>
      </c>
      <c r="D7" s="10" t="s">
        <v>5</v>
      </c>
      <c r="E7" s="11" t="s">
        <v>6</v>
      </c>
      <c r="F7" s="62" t="s">
        <v>7</v>
      </c>
      <c r="G7" s="62"/>
      <c r="H7" s="62"/>
      <c r="I7" s="10"/>
      <c r="J7" s="10"/>
      <c r="K7" s="12"/>
      <c r="L7" s="62" t="s">
        <v>8</v>
      </c>
      <c r="M7" s="62" t="s">
        <v>9</v>
      </c>
      <c r="P7" s="2"/>
      <c r="Q7" s="2"/>
      <c r="R7" s="2"/>
      <c r="T7" s="2"/>
    </row>
    <row r="8" spans="1:20" ht="26.25" thickBot="1">
      <c r="A8" s="37"/>
      <c r="B8" s="10"/>
      <c r="C8" s="10"/>
      <c r="D8" s="10"/>
      <c r="E8" s="11"/>
      <c r="F8" s="13" t="s">
        <v>10</v>
      </c>
      <c r="G8" s="13" t="s">
        <v>11</v>
      </c>
      <c r="H8" s="13" t="s">
        <v>12</v>
      </c>
      <c r="I8" s="14" t="s">
        <v>13</v>
      </c>
      <c r="J8" s="14" t="s">
        <v>14</v>
      </c>
      <c r="K8" s="14" t="s">
        <v>15</v>
      </c>
      <c r="L8" s="62"/>
      <c r="M8" s="62"/>
      <c r="O8" s="15"/>
      <c r="P8" s="8"/>
      <c r="R8" s="8"/>
    </row>
    <row r="9" spans="1:20" ht="60.75" thickBot="1">
      <c r="A9" s="39">
        <v>1</v>
      </c>
      <c r="B9" s="50" t="s">
        <v>28</v>
      </c>
      <c r="C9" s="49" t="s">
        <v>30</v>
      </c>
      <c r="D9" s="19" t="s">
        <v>16</v>
      </c>
      <c r="E9" s="18">
        <v>140</v>
      </c>
      <c r="F9" s="22">
        <v>505</v>
      </c>
      <c r="G9" s="23">
        <v>545.4</v>
      </c>
      <c r="H9" s="23">
        <v>530.25</v>
      </c>
      <c r="I9" s="29"/>
      <c r="J9" s="29"/>
      <c r="K9" s="29"/>
      <c r="L9" s="23">
        <v>526.88</v>
      </c>
      <c r="M9" s="20">
        <v>73763.199999999997</v>
      </c>
    </row>
    <row r="10" spans="1:20" ht="63" customHeight="1" thickBot="1">
      <c r="A10" s="40">
        <v>2</v>
      </c>
      <c r="B10" s="51" t="s">
        <v>28</v>
      </c>
      <c r="C10" s="49" t="s">
        <v>31</v>
      </c>
      <c r="D10" s="19" t="s">
        <v>16</v>
      </c>
      <c r="E10" s="18">
        <v>140</v>
      </c>
      <c r="F10" s="22">
        <v>505</v>
      </c>
      <c r="G10" s="23">
        <v>545.4</v>
      </c>
      <c r="H10" s="23">
        <v>530.25</v>
      </c>
      <c r="I10" s="29"/>
      <c r="J10" s="29"/>
      <c r="K10" s="29"/>
      <c r="L10" s="23">
        <v>526.88</v>
      </c>
      <c r="M10" s="20">
        <v>73763.199999999997</v>
      </c>
    </row>
    <row r="11" spans="1:20" ht="60.75" thickBot="1">
      <c r="A11" s="40">
        <v>3</v>
      </c>
      <c r="B11" s="51" t="s">
        <v>28</v>
      </c>
      <c r="C11" s="49" t="s">
        <v>32</v>
      </c>
      <c r="D11" s="19" t="s">
        <v>16</v>
      </c>
      <c r="E11" s="18">
        <v>125</v>
      </c>
      <c r="F11" s="22">
        <v>555</v>
      </c>
      <c r="G11" s="23">
        <v>599.4</v>
      </c>
      <c r="H11" s="23">
        <v>582.75</v>
      </c>
      <c r="I11" s="29"/>
      <c r="J11" s="29"/>
      <c r="K11" s="29"/>
      <c r="L11" s="23">
        <v>579.04999999999995</v>
      </c>
      <c r="M11" s="20">
        <v>72381.25</v>
      </c>
      <c r="N11" s="1">
        <v>25</v>
      </c>
    </row>
    <row r="12" spans="1:20" ht="75.75" thickBot="1">
      <c r="A12" s="40">
        <v>4</v>
      </c>
      <c r="B12" s="51" t="s">
        <v>28</v>
      </c>
      <c r="C12" s="49" t="s">
        <v>33</v>
      </c>
      <c r="D12" s="19" t="s">
        <v>16</v>
      </c>
      <c r="E12" s="18">
        <v>6</v>
      </c>
      <c r="F12" s="22">
        <v>626</v>
      </c>
      <c r="G12" s="23">
        <v>676.08</v>
      </c>
      <c r="H12" s="23">
        <v>657.3</v>
      </c>
      <c r="I12" s="29"/>
      <c r="J12" s="29"/>
      <c r="K12" s="29"/>
      <c r="L12" s="23">
        <v>653.13</v>
      </c>
      <c r="M12" s="20">
        <v>3918.78</v>
      </c>
    </row>
    <row r="13" spans="1:20" ht="65.25" customHeight="1" thickBot="1">
      <c r="A13" s="40">
        <v>5</v>
      </c>
      <c r="B13" s="51" t="s">
        <v>28</v>
      </c>
      <c r="C13" s="49" t="s">
        <v>34</v>
      </c>
      <c r="D13" s="19" t="s">
        <v>16</v>
      </c>
      <c r="E13" s="18">
        <v>12</v>
      </c>
      <c r="F13" s="22">
        <v>626</v>
      </c>
      <c r="G13" s="23">
        <v>676.08</v>
      </c>
      <c r="H13" s="23">
        <v>657.3</v>
      </c>
      <c r="I13" s="29"/>
      <c r="J13" s="29"/>
      <c r="K13" s="29"/>
      <c r="L13" s="23">
        <v>653.13</v>
      </c>
      <c r="M13" s="20">
        <v>7837.56</v>
      </c>
      <c r="N13" s="1">
        <v>56</v>
      </c>
    </row>
    <row r="14" spans="1:20" ht="91.5" customHeight="1" thickBot="1">
      <c r="A14" s="42">
        <v>6</v>
      </c>
      <c r="B14" s="51" t="s">
        <v>28</v>
      </c>
      <c r="C14" s="49" t="s">
        <v>35</v>
      </c>
      <c r="D14" s="44" t="s">
        <v>16</v>
      </c>
      <c r="E14" s="24">
        <v>45</v>
      </c>
      <c r="F14" s="25">
        <v>573</v>
      </c>
      <c r="G14" s="26">
        <v>618.84</v>
      </c>
      <c r="H14" s="26">
        <v>601.65</v>
      </c>
      <c r="I14" s="29"/>
      <c r="J14" s="29"/>
      <c r="K14" s="29"/>
      <c r="L14" s="26">
        <v>597.83000000000004</v>
      </c>
      <c r="M14" s="20">
        <v>26902.35</v>
      </c>
    </row>
    <row r="15" spans="1:20" ht="94.5" customHeight="1" thickBot="1">
      <c r="A15" s="45">
        <v>7</v>
      </c>
      <c r="B15" s="51" t="s">
        <v>28</v>
      </c>
      <c r="C15" s="49" t="s">
        <v>36</v>
      </c>
      <c r="D15" s="13" t="s">
        <v>16</v>
      </c>
      <c r="E15" s="11">
        <v>45</v>
      </c>
      <c r="F15" s="13">
        <v>579</v>
      </c>
      <c r="G15" s="13">
        <v>625.32000000000005</v>
      </c>
      <c r="H15" s="13">
        <v>607.95000000000005</v>
      </c>
      <c r="I15" s="46" t="s">
        <v>8</v>
      </c>
      <c r="J15" s="31" t="s">
        <v>9</v>
      </c>
      <c r="K15" s="47"/>
      <c r="L15" s="13">
        <f t="shared" ref="L15:L16" si="0">SUM(F15:H15)/3</f>
        <v>604.09</v>
      </c>
      <c r="M15" s="28">
        <v>27184.05</v>
      </c>
    </row>
    <row r="16" spans="1:20" ht="75.75" customHeight="1" thickBot="1">
      <c r="A16" s="43">
        <v>8</v>
      </c>
      <c r="B16" s="51" t="s">
        <v>28</v>
      </c>
      <c r="C16" s="49" t="s">
        <v>37</v>
      </c>
      <c r="D16" s="48" t="s">
        <v>16</v>
      </c>
      <c r="E16" s="16">
        <v>45</v>
      </c>
      <c r="F16" s="17">
        <v>664</v>
      </c>
      <c r="G16" s="27">
        <v>717.12</v>
      </c>
      <c r="H16" s="27">
        <v>697.2</v>
      </c>
      <c r="I16" s="32">
        <v>2400</v>
      </c>
      <c r="J16" s="32">
        <v>12000</v>
      </c>
      <c r="K16" s="32"/>
      <c r="L16" s="27">
        <f t="shared" si="0"/>
        <v>692.7733333333332</v>
      </c>
      <c r="M16" s="20">
        <v>31174.66</v>
      </c>
    </row>
    <row r="17" spans="1:13" ht="44.25" customHeight="1" thickBot="1">
      <c r="A17" s="39">
        <v>9</v>
      </c>
      <c r="B17" s="52" t="s">
        <v>27</v>
      </c>
      <c r="C17" s="49" t="s">
        <v>38</v>
      </c>
      <c r="D17" s="19" t="s">
        <v>16</v>
      </c>
      <c r="E17" s="18">
        <v>6</v>
      </c>
      <c r="F17" s="22">
        <v>147</v>
      </c>
      <c r="G17" s="23">
        <v>158.76</v>
      </c>
      <c r="H17" s="23">
        <v>154.35</v>
      </c>
      <c r="I17" s="29">
        <v>1766</v>
      </c>
      <c r="J17" s="29">
        <v>1766</v>
      </c>
      <c r="K17" s="29"/>
      <c r="L17" s="23">
        <v>153.37</v>
      </c>
      <c r="M17" s="20">
        <v>920.22</v>
      </c>
    </row>
    <row r="18" spans="1:13" ht="75.75" thickBot="1">
      <c r="A18" s="40">
        <v>10</v>
      </c>
      <c r="B18" s="51" t="s">
        <v>28</v>
      </c>
      <c r="C18" s="49" t="s">
        <v>39</v>
      </c>
      <c r="D18" s="41" t="s">
        <v>16</v>
      </c>
      <c r="E18" s="18">
        <v>140</v>
      </c>
      <c r="F18" s="22">
        <v>912</v>
      </c>
      <c r="G18" s="23">
        <v>984.96</v>
      </c>
      <c r="H18" s="23">
        <v>957.6</v>
      </c>
      <c r="I18" s="20">
        <v>1759</v>
      </c>
      <c r="J18" s="20">
        <v>3518</v>
      </c>
      <c r="K18" s="21"/>
      <c r="L18" s="20">
        <v>951.52</v>
      </c>
      <c r="M18" s="20">
        <v>133212.79999999999</v>
      </c>
    </row>
    <row r="19" spans="1:13" ht="75.75" thickBot="1">
      <c r="A19" s="40">
        <v>11</v>
      </c>
      <c r="B19" s="51" t="s">
        <v>28</v>
      </c>
      <c r="C19" s="49" t="s">
        <v>40</v>
      </c>
      <c r="D19" s="41" t="s">
        <v>16</v>
      </c>
      <c r="E19" s="18">
        <v>9</v>
      </c>
      <c r="F19" s="22">
        <v>575</v>
      </c>
      <c r="G19" s="23">
        <v>621</v>
      </c>
      <c r="H19" s="23">
        <v>603.75</v>
      </c>
      <c r="I19" s="20"/>
      <c r="J19" s="20"/>
      <c r="K19" s="21"/>
      <c r="L19" s="20">
        <v>599.91999999999996</v>
      </c>
      <c r="M19" s="20">
        <v>5399.28</v>
      </c>
    </row>
    <row r="20" spans="1:13" ht="75.75" thickBot="1">
      <c r="A20" s="40">
        <v>12</v>
      </c>
      <c r="B20" s="51" t="s">
        <v>28</v>
      </c>
      <c r="C20" s="49" t="s">
        <v>41</v>
      </c>
      <c r="D20" s="41" t="s">
        <v>16</v>
      </c>
      <c r="E20" s="18">
        <v>12</v>
      </c>
      <c r="F20" s="22">
        <v>575</v>
      </c>
      <c r="G20" s="23">
        <v>621</v>
      </c>
      <c r="H20" s="23">
        <v>603.75</v>
      </c>
      <c r="I20" s="20"/>
      <c r="J20" s="20"/>
      <c r="K20" s="21"/>
      <c r="L20" s="20">
        <v>599.91999999999996</v>
      </c>
      <c r="M20" s="20">
        <v>7199.04</v>
      </c>
    </row>
    <row r="21" spans="1:13" ht="63" customHeight="1" thickBot="1">
      <c r="A21" s="40">
        <v>13</v>
      </c>
      <c r="B21" s="51" t="s">
        <v>28</v>
      </c>
      <c r="C21" s="49" t="s">
        <v>42</v>
      </c>
      <c r="D21" s="41" t="s">
        <v>16</v>
      </c>
      <c r="E21" s="18">
        <v>140</v>
      </c>
      <c r="F21" s="22">
        <v>505</v>
      </c>
      <c r="G21" s="23">
        <v>545.4</v>
      </c>
      <c r="H21" s="23">
        <v>530.25</v>
      </c>
      <c r="I21" s="20"/>
      <c r="J21" s="20"/>
      <c r="K21" s="21"/>
      <c r="L21" s="20">
        <v>526.88</v>
      </c>
      <c r="M21" s="20">
        <v>73763.199999999997</v>
      </c>
    </row>
    <row r="22" spans="1:13" ht="68.25" customHeight="1" thickBot="1">
      <c r="A22" s="40">
        <v>14</v>
      </c>
      <c r="B22" s="51" t="s">
        <v>28</v>
      </c>
      <c r="C22" s="49" t="s">
        <v>43</v>
      </c>
      <c r="D22" s="41" t="s">
        <v>16</v>
      </c>
      <c r="E22" s="18">
        <v>140</v>
      </c>
      <c r="F22" s="22">
        <v>505</v>
      </c>
      <c r="G22" s="23">
        <v>545.4</v>
      </c>
      <c r="H22" s="23">
        <v>530.25</v>
      </c>
      <c r="I22" s="20"/>
      <c r="J22" s="20"/>
      <c r="K22" s="21"/>
      <c r="L22" s="20">
        <v>526.88</v>
      </c>
      <c r="M22" s="20">
        <v>73763.199999999997</v>
      </c>
    </row>
    <row r="23" spans="1:13" ht="60.75" thickBot="1">
      <c r="A23" s="40">
        <v>15</v>
      </c>
      <c r="B23" s="51" t="s">
        <v>28</v>
      </c>
      <c r="C23" s="49" t="s">
        <v>44</v>
      </c>
      <c r="D23" s="41" t="s">
        <v>16</v>
      </c>
      <c r="E23" s="18">
        <v>140</v>
      </c>
      <c r="F23" s="22">
        <v>505</v>
      </c>
      <c r="G23" s="23">
        <v>545.4</v>
      </c>
      <c r="H23" s="23">
        <v>530.25</v>
      </c>
      <c r="I23" s="20"/>
      <c r="J23" s="20"/>
      <c r="K23" s="21"/>
      <c r="L23" s="20">
        <v>526.88</v>
      </c>
      <c r="M23" s="20">
        <v>73763.199999999997</v>
      </c>
    </row>
    <row r="24" spans="1:13" ht="47.25" customHeight="1" thickBot="1">
      <c r="A24" s="40">
        <v>16</v>
      </c>
      <c r="B24" s="51" t="s">
        <v>27</v>
      </c>
      <c r="C24" s="49" t="s">
        <v>45</v>
      </c>
      <c r="D24" s="41" t="s">
        <v>16</v>
      </c>
      <c r="E24" s="18">
        <v>6</v>
      </c>
      <c r="F24" s="22">
        <v>214</v>
      </c>
      <c r="G24" s="23">
        <v>231.12</v>
      </c>
      <c r="H24" s="23">
        <v>224.7</v>
      </c>
      <c r="I24" s="20"/>
      <c r="J24" s="20"/>
      <c r="K24" s="21"/>
      <c r="L24" s="20">
        <v>223.27</v>
      </c>
      <c r="M24" s="20">
        <v>1339.62</v>
      </c>
    </row>
    <row r="25" spans="1:13" ht="45.75" thickBot="1">
      <c r="A25" s="40">
        <v>17</v>
      </c>
      <c r="B25" s="51" t="s">
        <v>27</v>
      </c>
      <c r="C25" s="49" t="s">
        <v>46</v>
      </c>
      <c r="D25" s="41"/>
      <c r="E25" s="18">
        <v>6</v>
      </c>
      <c r="F25" s="22">
        <v>348</v>
      </c>
      <c r="G25" s="23">
        <v>375.84</v>
      </c>
      <c r="H25" s="23">
        <v>365.4</v>
      </c>
      <c r="I25" s="20"/>
      <c r="J25" s="20"/>
      <c r="K25" s="21"/>
      <c r="L25" s="20">
        <v>363.08</v>
      </c>
      <c r="M25" s="20">
        <v>2178.48</v>
      </c>
    </row>
    <row r="26" spans="1:13" ht="60.75" thickBot="1">
      <c r="A26" s="39">
        <v>18</v>
      </c>
      <c r="B26" s="52" t="s">
        <v>28</v>
      </c>
      <c r="C26" s="49" t="s">
        <v>47</v>
      </c>
      <c r="D26" s="41" t="s">
        <v>16</v>
      </c>
      <c r="E26" s="18">
        <v>140</v>
      </c>
      <c r="F26" s="22">
        <v>505</v>
      </c>
      <c r="G26" s="23">
        <v>545.4</v>
      </c>
      <c r="H26" s="23">
        <v>530.25</v>
      </c>
      <c r="I26" s="20"/>
      <c r="J26" s="20"/>
      <c r="K26" s="21"/>
      <c r="L26" s="20">
        <v>526.88</v>
      </c>
      <c r="M26" s="20">
        <v>73763.199999999997</v>
      </c>
    </row>
    <row r="27" spans="1:13" ht="15.75" thickBot="1">
      <c r="A27" s="56" t="s">
        <v>17</v>
      </c>
      <c r="B27" s="57"/>
      <c r="C27" s="58"/>
      <c r="D27" s="30"/>
      <c r="E27" s="18"/>
      <c r="F27" s="22"/>
      <c r="G27" s="23"/>
      <c r="H27" s="23"/>
      <c r="I27" s="29"/>
      <c r="J27" s="29"/>
      <c r="K27" s="29"/>
      <c r="L27" s="23"/>
      <c r="M27" s="20">
        <v>762227.28</v>
      </c>
    </row>
    <row r="28" spans="1:13" ht="15.75" thickBot="1">
      <c r="A28" s="53" t="s">
        <v>23</v>
      </c>
      <c r="B28" s="54"/>
      <c r="C28" s="54"/>
      <c r="D28" s="54"/>
      <c r="E28" s="54"/>
      <c r="F28" s="54"/>
      <c r="G28" s="54"/>
      <c r="H28" s="54"/>
      <c r="I28" s="54"/>
      <c r="J28" s="54"/>
      <c r="K28" s="54"/>
      <c r="L28" s="55"/>
      <c r="M28" s="28">
        <v>762227.28</v>
      </c>
    </row>
    <row r="29" spans="1:13">
      <c r="B29" s="1" t="s">
        <v>18</v>
      </c>
      <c r="G29" s="33" t="s">
        <v>19</v>
      </c>
    </row>
    <row r="30" spans="1:13">
      <c r="B30" s="1" t="s">
        <v>24</v>
      </c>
    </row>
    <row r="31" spans="1:13">
      <c r="B31" s="1" t="s">
        <v>20</v>
      </c>
      <c r="C31" s="1" t="s">
        <v>25</v>
      </c>
    </row>
    <row r="32" spans="1:13">
      <c r="B32" s="1" t="s">
        <v>21</v>
      </c>
      <c r="C32" s="1" t="s">
        <v>26</v>
      </c>
    </row>
    <row r="33" spans="2:3">
      <c r="B33" s="1" t="s">
        <v>22</v>
      </c>
      <c r="C33" s="1" t="s">
        <v>26</v>
      </c>
    </row>
  </sheetData>
  <mergeCells count="8">
    <mergeCell ref="A28:L28"/>
    <mergeCell ref="A27:C27"/>
    <mergeCell ref="A1:M1"/>
    <mergeCell ref="A4:K4"/>
    <mergeCell ref="A5:G5"/>
    <mergeCell ref="F7:H7"/>
    <mergeCell ref="L7:L8"/>
    <mergeCell ref="M7:M8"/>
  </mergeCells>
  <pageMargins left="0.70866141732283472" right="0.70866141732283472" top="0.74803149606299213" bottom="0.74803149606299213" header="0.31496062992125984" footer="0.31496062992125984"/>
  <pageSetup paperSize="9" orientation="landscape" horizontalDpi="180" verticalDpi="180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  <pageSetup paperSize="9" orientation="portrait" horizontalDpi="180" verticalDpi="180" r:id="rId1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  <pageSetup paperSize="9" orientation="portrait" horizontalDpi="180" verticalDpi="18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2006-09-28T05:33:49Z</dcterms:created>
  <dcterms:modified xsi:type="dcterms:W3CDTF">2018-07-16T06:10:30Z</dcterms:modified>
</cp:coreProperties>
</file>