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2 пол 2016" sheetId="4" r:id="rId1"/>
  </sheets>
  <definedNames>
    <definedName name="_xlnm.Print_Area" localSheetId="0">'2 пол 2016'!$A$1:$K$27</definedName>
  </definedNames>
  <calcPr calcId="145621"/>
</workbook>
</file>

<file path=xl/calcChain.xml><?xml version="1.0" encoding="utf-8"?>
<calcChain xmlns="http://schemas.openxmlformats.org/spreadsheetml/2006/main">
  <c r="K17" i="4" l="1"/>
  <c r="J11" i="4" l="1"/>
  <c r="J7" i="4"/>
  <c r="J15" i="4" l="1"/>
  <c r="J13" i="4"/>
  <c r="J9" i="4"/>
  <c r="K14" i="4" l="1"/>
</calcChain>
</file>

<file path=xl/sharedStrings.xml><?xml version="1.0" encoding="utf-8"?>
<sst xmlns="http://schemas.openxmlformats.org/spreadsheetml/2006/main" count="44" uniqueCount="35">
  <si>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</si>
  <si>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</si>
  <si>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</si>
  <si>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</si>
  <si>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</si>
  <si>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</si>
  <si>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</si>
  <si>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</si>
  <si>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</si>
  <si>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</si>
  <si>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</si>
  <si>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</si>
  <si>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ИТОГО</t>
  </si>
  <si>
    <t>шт.</t>
  </si>
  <si>
    <t>Шоколад</t>
  </si>
  <si>
    <t>Чай</t>
  </si>
  <si>
    <t>Кофейный напиток</t>
  </si>
  <si>
    <t>Зелень сухая</t>
  </si>
  <si>
    <t>Лавровый лист</t>
  </si>
  <si>
    <t>5*</t>
  </si>
  <si>
    <t>ВСЕГО: Начальная (максимальная) цена гражданско-правового договора</t>
  </si>
  <si>
    <t>кг</t>
  </si>
  <si>
    <t xml:space="preserve">Метод определения цены: метод сопоставимых рыночных цен </t>
  </si>
  <si>
    <t xml:space="preserve"> В сушеной зелени отсутствуют вредители хлебных запасов, без посторонних привкусов и запахов, фасовка не менее 7 гр, не более 20 гр, упаковка без повреждений. Срок годности 12 месяцев. ГОСТ 32065-2013</t>
  </si>
  <si>
    <t xml:space="preserve">Не содержит натуральный кофе, без посторонних привкусов и запахов, фасовка не менее 100 гр и не более 200 гр, упаковка маркированная , без повреждений. Срок годности 24 месяца. ГОСТ 50364-92. </t>
  </si>
  <si>
    <t>Черный байховый листовой, высший сорт,  ровный, однородный, хорошо скрученный,  без поседения, без примесей древесины и чайной пыли, фасовка  не менее 100 гр и не более 200 гр, упаковка маркированная, без повреждений. Срок годности 36                                                                                                                                                                                                                                месяцев.ГОСТ 32573-2013</t>
  </si>
  <si>
    <t xml:space="preserve">IV. Обоснование начальной (максимальной) цены гражданско-правового договора на поставку шоколада и вкусовых товаров   </t>
  </si>
  <si>
    <t>Листья сухие ,овальные, не поврежденные вредителями, запах и вкус, свойственный лавровому листу, без постороннего привкуса и запаха, по окраске зеленые с серебристым оттенком, в пачке не менее 10 гр,упаковка без повреждений. Срок годности  12 месяцев. ГОСТ 17594-81</t>
  </si>
  <si>
    <t xml:space="preserve"> вх. № 55 от 06.10.2016г. </t>
  </si>
  <si>
    <t xml:space="preserve"> вх. № 56 от 06.10.2016г.</t>
  </si>
  <si>
    <t xml:space="preserve"> вх № 53 от 06.10.2016г.</t>
  </si>
  <si>
    <t>Дата составления сводной  таблицы    18.10.2016 года</t>
  </si>
  <si>
    <t>Ф.И.О.  руководителя                        В.В. Погребняк         Подпись ______________________</t>
  </si>
  <si>
    <t>Сливочный, молочный, фасовка не менее 25 гр, не более 50 гр, в плитке. без видимых пороков: сахарного и жирового поседения, упаковка без повреждений. Срок годности 12 месяцев. ГОСТ 31721-2012</t>
  </si>
  <si>
    <t>Способ осуществления закупки: аукцион в электронный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</si>
</sst>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/>
    <xf numFmtId="0" fontId="14" fillId="2" borderId="0" xfId="0" applyFont="1" applyFill="1"/>
    <xf numFmtId="0" fontId="1" fillId="2" borderId="0" xfId="0" applyFont="1" applyFill="1" applyBorder="1" applyAlignment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/>
    <xf numFmtId="0" fontId="12" fillId="2" borderId="0" xfId="0" applyFont="1" applyFill="1" applyAlignment="1"/>
    <xf numFmtId="0" fontId="15" fillId="2" borderId="0" xfId="0" applyFont="1" applyFill="1" applyAlignment="1"/>
    <xf numFmtId="0" fontId="15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2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topLeftCell="A11" zoomScaleNormal="100" workbookViewId="0">
      <selection activeCell="K26" sqref="K26"/>
    </sheetView>
  </sheetViews>
  <sheetFormatPr defaultRowHeight="15" x14ac:dyDescent="0.25"/>
  <cols>
    <col min="1" max="1" width="4.7109375" style="1" customWidth="1"/>
    <col min="2" max="2" width="16.5703125" style="1" customWidth="1"/>
    <col min="3" max="3" width="56.140625" style="36" customWidth="1"/>
    <col min="4" max="4" width="7.140625" style="1" customWidth="1"/>
    <col min="5" max="5" width="7.42578125" style="1" customWidth="1"/>
    <col min="6" max="7" width="6.140625" style="1" customWidth="1"/>
    <col min="8" max="8" width="7.5703125" style="1" customWidth="1"/>
    <col min="9" max="9" width="6.140625" style="1" hidden="1" customWidth="1"/>
    <col min="10" max="10" width="11.42578125" style="37" customWidth="1"/>
    <col min="11" max="11" width="11.42578125" style="1" customWidth="1"/>
    <col min="12" max="16384" width="9.140625" style="1"/>
  </cols>
  <sheetData>
    <row r="1" spans="1:11" ht="26.25" customHeight="1" x14ac:dyDescent="0.2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0.75" customHeight="1" x14ac:dyDescent="0.25">
      <c r="A2" s="48" t="s">
        <v>34</v>
      </c>
      <c r="B2" s="48"/>
      <c r="C2" s="48"/>
      <c r="D2" s="48"/>
      <c r="E2" s="48"/>
      <c r="F2" s="48"/>
      <c r="G2" s="48"/>
      <c r="H2" s="48"/>
      <c r="I2" s="2"/>
      <c r="J2" s="2"/>
      <c r="K2" s="2"/>
    </row>
    <row r="3" spans="1:11" ht="20.25" customHeight="1" x14ac:dyDescent="0.25">
      <c r="A3" s="3" t="s">
        <v>22</v>
      </c>
      <c r="B3" s="4"/>
      <c r="C3" s="4"/>
      <c r="D3" s="5"/>
      <c r="E3" s="5"/>
      <c r="F3" s="5"/>
      <c r="G3" s="5"/>
      <c r="H3" s="5"/>
      <c r="I3" s="2"/>
      <c r="J3" s="2"/>
      <c r="K3" s="2"/>
    </row>
    <row r="4" spans="1:11" ht="4.5" hidden="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.75" customHeight="1" x14ac:dyDescent="0.25">
      <c r="A5" s="44" t="s">
        <v>0</v>
      </c>
      <c r="B5" s="45" t="s">
        <v>1</v>
      </c>
      <c r="C5" s="45" t="s">
        <v>2</v>
      </c>
      <c r="D5" s="45" t="s">
        <v>11</v>
      </c>
      <c r="E5" s="45" t="s">
        <v>3</v>
      </c>
      <c r="F5" s="45" t="s">
        <v>4</v>
      </c>
      <c r="G5" s="45"/>
      <c r="H5" s="45"/>
      <c r="I5" s="45"/>
      <c r="J5" s="46" t="s">
        <v>8</v>
      </c>
      <c r="K5" s="46" t="s">
        <v>9</v>
      </c>
    </row>
    <row r="6" spans="1:11" ht="25.5" customHeight="1" x14ac:dyDescent="0.25">
      <c r="A6" s="44"/>
      <c r="B6" s="45"/>
      <c r="C6" s="45"/>
      <c r="D6" s="45"/>
      <c r="E6" s="45"/>
      <c r="F6" s="6" t="s">
        <v>5</v>
      </c>
      <c r="G6" s="6" t="s">
        <v>6</v>
      </c>
      <c r="H6" s="6" t="s">
        <v>7</v>
      </c>
      <c r="I6" s="6" t="s">
        <v>19</v>
      </c>
      <c r="J6" s="47"/>
      <c r="K6" s="47"/>
    </row>
    <row r="7" spans="1:11" ht="51" x14ac:dyDescent="0.25">
      <c r="A7" s="7">
        <v>1</v>
      </c>
      <c r="B7" s="8" t="s">
        <v>14</v>
      </c>
      <c r="C7" s="9" t="s">
        <v>33</v>
      </c>
      <c r="D7" s="10" t="s">
        <v>13</v>
      </c>
      <c r="E7" s="11">
        <v>1000</v>
      </c>
      <c r="F7" s="12">
        <v>20</v>
      </c>
      <c r="G7" s="13">
        <v>28</v>
      </c>
      <c r="H7" s="13">
        <v>25</v>
      </c>
      <c r="I7" s="13">
        <v>0</v>
      </c>
      <c r="J7" s="14">
        <f>(F7+G7+H7)/3</f>
        <v>24.333333333333332</v>
      </c>
      <c r="K7" s="15"/>
    </row>
    <row r="8" spans="1:11" x14ac:dyDescent="0.25">
      <c r="A8" s="42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16">
        <v>24330</v>
      </c>
    </row>
    <row r="9" spans="1:11" ht="63.75" customHeight="1" x14ac:dyDescent="0.25">
      <c r="A9" s="7">
        <v>2</v>
      </c>
      <c r="B9" s="8" t="s">
        <v>15</v>
      </c>
      <c r="C9" s="9" t="s">
        <v>25</v>
      </c>
      <c r="D9" s="10" t="s">
        <v>21</v>
      </c>
      <c r="E9" s="11">
        <v>3</v>
      </c>
      <c r="F9" s="12">
        <v>350</v>
      </c>
      <c r="G9" s="13">
        <v>860</v>
      </c>
      <c r="H9" s="13">
        <v>850</v>
      </c>
      <c r="I9" s="13">
        <v>0</v>
      </c>
      <c r="J9" s="14">
        <f>(H9+G9+F9)/3</f>
        <v>686.66666666666663</v>
      </c>
      <c r="K9" s="15"/>
    </row>
    <row r="10" spans="1:11" x14ac:dyDescent="0.25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42"/>
      <c r="K10" s="16">
        <v>2060.0100000000002</v>
      </c>
    </row>
    <row r="11" spans="1:11" ht="51" x14ac:dyDescent="0.25">
      <c r="A11" s="17">
        <v>3</v>
      </c>
      <c r="B11" s="8" t="s">
        <v>16</v>
      </c>
      <c r="C11" s="9" t="s">
        <v>24</v>
      </c>
      <c r="D11" s="10" t="s">
        <v>21</v>
      </c>
      <c r="E11" s="11">
        <v>3</v>
      </c>
      <c r="F11" s="15">
        <v>430</v>
      </c>
      <c r="G11" s="15">
        <v>650</v>
      </c>
      <c r="H11" s="15">
        <v>600</v>
      </c>
      <c r="I11" s="15">
        <v>0</v>
      </c>
      <c r="J11" s="14">
        <f>(F11+G11+H11)/3</f>
        <v>560</v>
      </c>
      <c r="K11" s="16"/>
    </row>
    <row r="12" spans="1:11" x14ac:dyDescent="0.25">
      <c r="A12" s="39" t="s">
        <v>12</v>
      </c>
      <c r="B12" s="40"/>
      <c r="C12" s="40"/>
      <c r="D12" s="40"/>
      <c r="E12" s="40"/>
      <c r="F12" s="40"/>
      <c r="G12" s="40"/>
      <c r="H12" s="40"/>
      <c r="I12" s="40"/>
      <c r="J12" s="41"/>
      <c r="K12" s="16">
        <v>1680</v>
      </c>
    </row>
    <row r="13" spans="1:11" ht="51" x14ac:dyDescent="0.25">
      <c r="A13" s="17">
        <v>4</v>
      </c>
      <c r="B13" s="8" t="s">
        <v>17</v>
      </c>
      <c r="C13" s="9" t="s">
        <v>23</v>
      </c>
      <c r="D13" s="10" t="s">
        <v>13</v>
      </c>
      <c r="E13" s="11">
        <v>200</v>
      </c>
      <c r="F13" s="15">
        <v>17</v>
      </c>
      <c r="G13" s="15">
        <v>27</v>
      </c>
      <c r="H13" s="15">
        <v>25</v>
      </c>
      <c r="I13" s="15">
        <v>0</v>
      </c>
      <c r="J13" s="14">
        <f>(F13+G13+H13)/3</f>
        <v>23</v>
      </c>
      <c r="K13" s="16"/>
    </row>
    <row r="14" spans="1:11" x14ac:dyDescent="0.25">
      <c r="A14" s="42" t="s">
        <v>12</v>
      </c>
      <c r="B14" s="42"/>
      <c r="C14" s="42"/>
      <c r="D14" s="42"/>
      <c r="E14" s="42"/>
      <c r="F14" s="42"/>
      <c r="G14" s="42"/>
      <c r="H14" s="42"/>
      <c r="I14" s="42"/>
      <c r="J14" s="42"/>
      <c r="K14" s="16">
        <f>J13*E13</f>
        <v>4600</v>
      </c>
    </row>
    <row r="15" spans="1:11" ht="63.75" x14ac:dyDescent="0.25">
      <c r="A15" s="17">
        <v>5</v>
      </c>
      <c r="B15" s="8" t="s">
        <v>18</v>
      </c>
      <c r="C15" s="18" t="s">
        <v>27</v>
      </c>
      <c r="D15" s="10" t="s">
        <v>13</v>
      </c>
      <c r="E15" s="11">
        <v>30</v>
      </c>
      <c r="F15" s="15">
        <v>15</v>
      </c>
      <c r="G15" s="15">
        <v>27</v>
      </c>
      <c r="H15" s="15">
        <v>25</v>
      </c>
      <c r="I15" s="15">
        <v>0</v>
      </c>
      <c r="J15" s="14">
        <f>(F15+G15+H15)/3</f>
        <v>22.333333333333332</v>
      </c>
      <c r="K15" s="19"/>
    </row>
    <row r="16" spans="1:11" x14ac:dyDescent="0.25">
      <c r="A16" s="39" t="s">
        <v>12</v>
      </c>
      <c r="B16" s="40"/>
      <c r="C16" s="40"/>
      <c r="D16" s="40"/>
      <c r="E16" s="40"/>
      <c r="F16" s="40"/>
      <c r="G16" s="40"/>
      <c r="H16" s="40"/>
      <c r="I16" s="40"/>
      <c r="J16" s="41"/>
      <c r="K16" s="16">
        <v>669.9</v>
      </c>
    </row>
    <row r="17" spans="1:13" x14ac:dyDescent="0.25">
      <c r="A17" s="42" t="s">
        <v>20</v>
      </c>
      <c r="B17" s="42"/>
      <c r="C17" s="42"/>
      <c r="D17" s="42"/>
      <c r="E17" s="42"/>
      <c r="F17" s="42"/>
      <c r="G17" s="42"/>
      <c r="H17" s="42"/>
      <c r="I17" s="42"/>
      <c r="J17" s="42"/>
      <c r="K17" s="20">
        <f>K8+K10+K12+K14+K16</f>
        <v>33339.910000000003</v>
      </c>
    </row>
    <row r="18" spans="1:13" hidden="1" x14ac:dyDescent="0.25">
      <c r="A18" s="21"/>
      <c r="B18" s="21"/>
      <c r="C18" s="21"/>
      <c r="D18" s="21"/>
      <c r="E18" s="21"/>
      <c r="F18" s="22"/>
      <c r="G18" s="22"/>
      <c r="H18" s="22"/>
      <c r="I18" s="22"/>
      <c r="J18" s="21"/>
      <c r="K18" s="23"/>
    </row>
    <row r="19" spans="1:13" x14ac:dyDescent="0.25">
      <c r="A19" s="21"/>
      <c r="B19" s="21"/>
      <c r="C19" s="21"/>
      <c r="D19" s="21"/>
      <c r="E19" s="21"/>
      <c r="F19" s="22"/>
      <c r="G19" s="22"/>
      <c r="H19" s="22"/>
      <c r="I19" s="22"/>
      <c r="J19" s="21"/>
      <c r="K19" s="23"/>
    </row>
    <row r="20" spans="1:13" ht="15.75" x14ac:dyDescent="0.25">
      <c r="A20" s="24" t="s">
        <v>5</v>
      </c>
      <c r="B20" s="38" t="s">
        <v>30</v>
      </c>
      <c r="C20" s="38"/>
      <c r="D20" s="25"/>
      <c r="E20" s="25"/>
      <c r="F20" s="25"/>
      <c r="G20" s="25"/>
      <c r="H20" s="25"/>
      <c r="I20" s="25"/>
      <c r="J20" s="26"/>
    </row>
    <row r="21" spans="1:13" s="27" customFormat="1" ht="15.75" x14ac:dyDescent="0.25">
      <c r="A21" s="24" t="s">
        <v>6</v>
      </c>
      <c r="B21" s="38" t="s">
        <v>28</v>
      </c>
      <c r="C21" s="38"/>
      <c r="D21" s="25"/>
      <c r="E21" s="25"/>
      <c r="F21" s="25"/>
      <c r="G21" s="25"/>
      <c r="H21" s="25"/>
      <c r="I21" s="25"/>
      <c r="J21" s="26"/>
      <c r="K21" s="1"/>
      <c r="L21" s="1"/>
      <c r="M21" s="1"/>
    </row>
    <row r="22" spans="1:13" s="27" customFormat="1" ht="15.75" x14ac:dyDescent="0.25">
      <c r="A22" s="24" t="s">
        <v>7</v>
      </c>
      <c r="B22" s="38" t="s">
        <v>29</v>
      </c>
      <c r="C22" s="38"/>
      <c r="D22" s="25"/>
      <c r="E22" s="25"/>
      <c r="F22" s="25"/>
      <c r="G22" s="25"/>
      <c r="H22" s="25"/>
      <c r="I22" s="25"/>
      <c r="J22" s="26"/>
      <c r="K22" s="1"/>
      <c r="L22" s="1"/>
      <c r="M22" s="1"/>
    </row>
    <row r="23" spans="1:13" s="27" customFormat="1" ht="15.75" x14ac:dyDescent="0.25">
      <c r="A23" s="24"/>
      <c r="B23" s="38"/>
      <c r="C23" s="38"/>
      <c r="D23" s="25"/>
      <c r="E23" s="25"/>
      <c r="F23" s="25"/>
      <c r="G23" s="25"/>
      <c r="H23" s="25"/>
      <c r="I23" s="25"/>
      <c r="J23" s="26"/>
      <c r="K23" s="1"/>
      <c r="L23" s="1"/>
      <c r="M23" s="1"/>
    </row>
    <row r="24" spans="1:13" ht="2.25" customHeight="1" x14ac:dyDescent="0.25">
      <c r="A24" s="24"/>
      <c r="B24" s="28"/>
      <c r="C24" s="29"/>
      <c r="D24" s="25"/>
      <c r="E24" s="25"/>
      <c r="F24" s="25"/>
      <c r="G24" s="25"/>
      <c r="H24" s="25"/>
      <c r="I24" s="25"/>
      <c r="J24" s="26"/>
    </row>
    <row r="25" spans="1:13" ht="15.75" hidden="1" x14ac:dyDescent="0.25">
      <c r="A25" s="30"/>
      <c r="B25" s="31"/>
      <c r="C25" s="32"/>
      <c r="D25" s="25"/>
      <c r="E25" s="25"/>
      <c r="F25" s="25"/>
      <c r="G25" s="25"/>
      <c r="H25" s="25"/>
      <c r="I25" s="25"/>
      <c r="J25" s="26"/>
    </row>
    <row r="26" spans="1:13" ht="15.75" x14ac:dyDescent="0.25">
      <c r="A26" s="33" t="s">
        <v>32</v>
      </c>
      <c r="B26" s="33"/>
      <c r="C26" s="33"/>
      <c r="D26" s="33"/>
      <c r="E26" s="33"/>
      <c r="F26" s="33"/>
      <c r="G26" s="25"/>
      <c r="H26" s="25"/>
      <c r="I26" s="25"/>
      <c r="J26" s="26"/>
    </row>
    <row r="27" spans="1:13" ht="15.75" x14ac:dyDescent="0.25">
      <c r="A27" s="33" t="s">
        <v>31</v>
      </c>
      <c r="B27" s="34"/>
      <c r="C27" s="32"/>
      <c r="D27" s="35"/>
      <c r="E27" s="35"/>
      <c r="F27" s="35"/>
      <c r="G27" s="25"/>
      <c r="H27" s="25"/>
      <c r="I27" s="25"/>
      <c r="J27" s="26"/>
    </row>
    <row r="28" spans="1:13" x14ac:dyDescent="0.25">
      <c r="A28" s="25"/>
      <c r="B28" s="25"/>
      <c r="C28" s="29"/>
      <c r="D28" s="25"/>
      <c r="E28" s="25"/>
      <c r="F28" s="25"/>
      <c r="G28" s="25"/>
      <c r="H28" s="25"/>
      <c r="I28" s="25"/>
      <c r="J28" s="26"/>
    </row>
    <row r="94" spans="3:10" ht="38.25" customHeight="1" x14ac:dyDescent="0.25">
      <c r="C94" s="1"/>
      <c r="J94" s="1"/>
    </row>
    <row r="96" spans="3:10" ht="38.25" customHeight="1" x14ac:dyDescent="0.25">
      <c r="C96" s="1"/>
      <c r="J96" s="1"/>
    </row>
    <row r="108" spans="3:10" ht="40.5" customHeight="1" x14ac:dyDescent="0.25">
      <c r="C108" s="1"/>
      <c r="J108" s="1"/>
    </row>
    <row r="110" spans="3:10" ht="48" customHeight="1" x14ac:dyDescent="0.25">
      <c r="C110" s="1"/>
      <c r="J110" s="1"/>
    </row>
    <row r="112" spans="3:10" ht="60" customHeight="1" x14ac:dyDescent="0.25">
      <c r="C112" s="1"/>
      <c r="J112" s="1"/>
    </row>
    <row r="116" spans="3:10" ht="30.75" customHeight="1" x14ac:dyDescent="0.25">
      <c r="C116" s="1"/>
      <c r="J116" s="1"/>
    </row>
    <row r="117" spans="3:10" ht="31.5" customHeight="1" x14ac:dyDescent="0.25">
      <c r="C117" s="1"/>
      <c r="J117" s="1"/>
    </row>
    <row r="118" spans="3:10" ht="31.5" customHeight="1" x14ac:dyDescent="0.25">
      <c r="C118" s="1"/>
      <c r="J118" s="1"/>
    </row>
    <row r="119" spans="3:10" ht="31.5" customHeight="1" x14ac:dyDescent="0.25">
      <c r="C119" s="1"/>
      <c r="J119" s="1"/>
    </row>
    <row r="120" spans="3:10" ht="33" customHeight="1" x14ac:dyDescent="0.25">
      <c r="C120" s="1"/>
      <c r="J120" s="1"/>
    </row>
  </sheetData>
  <mergeCells count="20">
    <mergeCell ref="A8:J8"/>
    <mergeCell ref="A10:J10"/>
    <mergeCell ref="A12:J12"/>
    <mergeCell ref="A14:J14"/>
    <mergeCell ref="A1:K1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B20:C20"/>
    <mergeCell ref="B21:C21"/>
    <mergeCell ref="B22:C22"/>
    <mergeCell ref="B23:C23"/>
    <mergeCell ref="A16:J16"/>
    <mergeCell ref="A17:J1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2016-12-08T05:08:55Z</cp:lastPrinted>
  <dcterms:created xsi:type="dcterms:W3CDTF">2014-02-14T07:05:08Z</dcterms:created>
  <dcterms:modified xsi:type="dcterms:W3CDTF">2016-12-27T06:34:49Z</dcterms:modified>
</cp:coreProperties>
</file>