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 tabRatio="827"/>
  </bookViews>
  <sheets>
    <sheet name="электрооборудование" sheetId="20" r:id="rId1"/>
  </sheets>
  <definedNames>
    <definedName name="sub_309" localSheetId="0">электрооборудование!#REF!</definedName>
  </definedNames>
  <calcPr calcId="145621"/>
</workbook>
</file>

<file path=xl/calcChain.xml><?xml version="1.0" encoding="utf-8"?>
<calcChain xmlns="http://schemas.openxmlformats.org/spreadsheetml/2006/main">
  <c r="P26" i="20" l="1"/>
  <c r="O6" i="20"/>
</calcChain>
</file>

<file path=xl/sharedStrings.xml><?xml version="1.0" encoding="utf-8"?>
<sst xmlns="http://schemas.openxmlformats.org/spreadsheetml/2006/main" count="33" uniqueCount="33">
  <si>
    <t>№ п.п (вида товара)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</si>
  <si>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</si>
  <si>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</si>
  <si>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</si>
  <si>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</si>
  <si>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</si>
  <si>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</si>
  <si>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услуги</t>
  </si>
  <si>
    <t>Ед. услуги</t>
  </si>
  <si>
    <t>4*</t>
  </si>
  <si>
    <t>5*</t>
  </si>
  <si>
    <t>6*</t>
  </si>
  <si>
    <t>Характеристика услуги</t>
  </si>
  <si>
    <t>Техническое обслуживание электрообору-дования.</t>
  </si>
  <si>
    <t>Кол-во объект.</t>
  </si>
  <si>
    <t>7*</t>
  </si>
  <si>
    <t>8*</t>
  </si>
  <si>
    <t>9*</t>
  </si>
  <si>
    <t>Зам. директора по хозяйственной работе ___________________ Л.П. Хриспенс</t>
  </si>
  <si>
    <t xml:space="preserve">ИТОГО: Начальная (максимальная) цена гражданско-правового договора  </t>
  </si>
  <si>
    <t>Зав. хозяйством групп детей дошкольного возраста _____________ И.Е. Муравьева</t>
  </si>
  <si>
    <t xml:space="preserve">Способ размещения заказа: Аукцион в электронной форме среди субъектов малого предпринимательства и социально ориентированных некоммерческих организаций  </t>
  </si>
  <si>
    <t>1* Вход. № 115 от 16.11.2015</t>
  </si>
  <si>
    <t>3* Вход № 129 от 18.11.2015</t>
  </si>
  <si>
    <t>2* Вход. № 118 от 16.11.2015</t>
  </si>
  <si>
    <t>5* Вход № 130 от 18.11.2015</t>
  </si>
  <si>
    <t>4* Вход № 130 от 18.11.2015</t>
  </si>
  <si>
    <t>Директор МБОУ "Гимназия" _____________________ В.В. Погребняк</t>
  </si>
  <si>
    <t>IV. Обоснование начальной (максимальной) цены гражданско-правового договора на оказание услуги по техническому обслуживанию электрооборудования</t>
  </si>
  <si>
    <t>Дата составления 18.11.2015 г.</t>
  </si>
  <si>
    <t xml:space="preserve">Метод определения начальной (максимальной) цены: метод сопоставимых рыночных цен </t>
  </si>
  <si>
    <t>усл. ед.</t>
  </si>
  <si>
    <t xml:space="preserve"> Техническое обслуживание должно обеспечить:
- содержание электрического оборудования и сетей в работоспособном состоянии и его эксплуатацию в соответствии с требованиями «Правил эксплуатации электроустановок потребителей», «Правил техники безопасности при эксплуатации электроустановок»;
- своевременное и качественное проведение профилактических работ, ремонта электроустановок, электрооборудования и сетей;
- учёт и анализ нарушений в работе электроустановок, электрооборудования и сетей, принятие мер по своевременному устранению причин их возникновения. 
- проверка технического состояния отключающих устройств/эл. автоматов, рубильников, пускателей и т. п./ и устранение их неисправностей;
- замена на высоковольтных столбах светильников (ламп) на территории, прилегающей к школе и дошкольных групп.
Все виды работ по техническому обслуживанию должны отражаться в журнале ТО
- в период ТО Исполнитель оборудует за свой счет мастерскую и комплектует её необходимым оборудованием и инструментом.
 Оказание услуг по ТО проводится на сетях и оборудовании перечисленных в Период оказания услуг. Замена вышедших из строя деталей и расходных материалов осуществляется в течении одного дня с момента выявления дефекта. Услуги по плановой замене ресурсных деталей, приобретённых Заказчиком, оказываются Исполнителем в соответствии с техническими нормативами по их замене. Стоимость данных услуг включены в расчёт стоимости услуг по ТО электросетей и электрооборудования. Качество оказываемых услуг должно соответствовать требованиям и нормам действующего законодательства и подтверждаться соответствующими документами. Накладные и транспортные расходы по ТО, включены в расчёт стоимости данных услуг. На время действия контракта Исполнитель обязан  организовать ежедневное дежурство специалиста (с 9.00 до 18.00) по месту нахождения Заказчика, в организованной Исполнителем мастерской. Специалист – электрик, имеющий при себе удостоверение,  проводит выполнение услуг по выявленным неисправностям в течение 3-х часов с момента получения Заявки. В случае аварийной ситуации Исполнитель проводит за свой счет работы по её ликвидации в срок до 24 часов (с привлечением дополнительных сил по необходимости). На выполненные услуги по замене деталей и расходных материалов предоставляется гарантия Исполнителя не менее чем 12 месяцев. Стоимость услуг является фиксированной на весь период действия контракта и изменению не подлежит.  При необходимости выполнения ремонтов выходящих за рамки ТО, Исполнитель производит его по отдельному договору.
Сроки и перечень услуг, выполняемых при ТО электросетей и электрооборудования. Без снятия напряжения вдали от токоведущих частей, находящихся под напряжением: с 8 ч – до 18 ч.
-  уборка помещений щитовых;
-  ремонт осветительной аппаратуры, замена ламп с последующей их утилизацией;
- замена: розеток, выключателей, светильников;
- подключение нового оборудования, а также его ремонт в классах, мастерских, столовых, группах;
- предоставление Акта на списание по перегоревшему, вышедшему из строя электрооборудованию;
-  уход за щетками электродвигателей и их замена;
-  возобновление надписей и составление однолинейных схем;                                                                                                         Со снятием напряжения в электроустановках напряжением до 1000 В: с 8.00. ч – до 18.00. ч.
-  техническое обслуживание и устранение неисправностей магнитных пускателей, пусковых кнопок, автоматических выключателей, рубильников, реостатов, контакторов и аналогичной пусковой и коммутационной аппаратуры при условии установки ее вне щитов и сборок;
-  техническое обслуживание и устранение неисправностей электроприемников (электродвигателей, электрокалориферов и т. п.) отдельно расположенных магнитных станций и блоков управления;
-  смена предохранителей;
-  техническое обслуживание и устранение неисправностей осветительной проводки;
-  услуги, выполняемые в электроустановках с односторонним питанием. Контактные соединения сборных и соединительных шин и проводов
- Частичная разборка, Чистка контактов; 
- Контроль опрессованных контактных соединений; 
- Контроль болтовых контактных соединений; - Контроль затяжки болтов контактных соединений; 
- Контроль сварных контактных соединений; 
- Протяжка болтовых соединений;
- Измерение сопротивления изоляции обмоток;
- Измерение сопротивления обмоток постоянному току;
- Проверка соединений обмоток электродвигателей;
- Составление протоколов проверки; Кабельные линии и токоприемники. Обслуживание электрощитовых и электрощитов
- Наружный осмотр (состояние дверей, запоров, наличие влаги, силового кабеля;)
- Визуальный контроль состояния электропроводки внутренней и внешней;
- Проверка контрольно-измерительных приборов на целостность корпусов;
- Проверка температурного режима в помещениях эл. щитовых КЛ (кабельных линий) и АВ (автоматических выключателей) и т.д.;
- Проверка температурного режима внутри распределительных щитов;
- Проверка исправности сигнальной арматуры;
- Проверка исправности электротехнической аппаратуры на надежность крепления;
- Ремонт и замена выявленных неисправностей оборудования на пищеблоке, прачечной, мастерских;
- Проведение испытания сопротивления изоляции и петли фаза-ноль;
- Протяжка контактов;
- Замена приборов учета и их поверка. Обслуживание установок наружного и внутреннего электроснабжения зданий и сооружений ежедневно с 8 ч – до 18 ч. Дежурство с 18.00 ч. до 8.00. с выездом ремонтного персонала в течении 1 ч к месту повреждения.
- Заполнение журнала о проведенных работах с оценкой технического состояния инженерного оборудования, выявленные неисправности;
-привлечение электриков для участия в оформлении зданий иллюминацией.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</si>
</sst>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/>
    <xf numFmtId="2" fontId="6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/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43" fontId="9" fillId="0" borderId="7" xfId="1" applyFont="1" applyBorder="1" applyAlignment="1">
      <alignment vertical="top" textRotation="90" wrapText="1"/>
    </xf>
    <xf numFmtId="43" fontId="9" fillId="0" borderId="8" xfId="1" applyFont="1" applyBorder="1" applyAlignment="1">
      <alignment vertical="top" textRotation="90" wrapText="1"/>
    </xf>
    <xf numFmtId="2" fontId="9" fillId="0" borderId="7" xfId="0" applyNumberFormat="1" applyFont="1" applyBorder="1" applyAlignment="1">
      <alignment vertical="top" textRotation="90" wrapText="1"/>
    </xf>
    <xf numFmtId="2" fontId="9" fillId="0" borderId="8" xfId="0" applyNumberFormat="1" applyFont="1" applyBorder="1" applyAlignment="1">
      <alignment vertical="top" textRotation="90" wrapText="1"/>
    </xf>
    <xf numFmtId="43" fontId="10" fillId="0" borderId="7" xfId="1" applyFont="1" applyBorder="1" applyAlignment="1">
      <alignment vertical="top" textRotation="90"/>
    </xf>
    <xf numFmtId="43" fontId="10" fillId="0" borderId="8" xfId="1" applyFont="1" applyBorder="1" applyAlignment="1">
      <alignment vertical="top" textRotation="90"/>
    </xf>
    <xf numFmtId="43" fontId="10" fillId="0" borderId="4" xfId="1" applyFont="1" applyBorder="1" applyAlignment="1">
      <alignment vertical="top" textRotation="90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textRotation="90" wrapText="1"/>
    </xf>
    <xf numFmtId="0" fontId="4" fillId="0" borderId="8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horizontal="center" vertical="top" textRotation="1" wrapText="1"/>
    </xf>
    <xf numFmtId="0" fontId="4" fillId="0" borderId="8" xfId="0" applyFont="1" applyBorder="1" applyAlignment="1">
      <alignment horizontal="center" vertical="top" textRotation="1" wrapText="1"/>
    </xf>
    <xf numFmtId="0" fontId="4" fillId="0" borderId="4" xfId="0" applyFont="1" applyBorder="1" applyAlignment="1">
      <alignment horizontal="center" vertical="top" textRotation="1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/>
    <xf numFmtId="0" fontId="6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9"/>
  <sheetViews>
    <sheetView tabSelected="1" topLeftCell="A6" zoomScale="110" zoomScaleNormal="110" workbookViewId="0">
      <selection activeCell="C6" sqref="C6:C25"/>
    </sheetView>
  </sheetViews>
  <sheetFormatPr defaultRowHeight="15" x14ac:dyDescent="0.25"/>
  <cols>
    <col min="1" max="1" width="6.7109375" customWidth="1"/>
    <col min="2" max="2" width="12.7109375" customWidth="1"/>
    <col min="3" max="3" width="95.140625" customWidth="1"/>
    <col min="4" max="4" width="4.140625" customWidth="1"/>
    <col min="5" max="5" width="4.7109375" customWidth="1"/>
    <col min="6" max="10" width="6.140625" customWidth="1"/>
    <col min="11" max="14" width="6.140625" hidden="1" customWidth="1"/>
    <col min="15" max="15" width="6.85546875" customWidth="1"/>
    <col min="16" max="16" width="10.140625" customWidth="1"/>
  </cols>
  <sheetData>
    <row r="1" spans="1:16" x14ac:dyDescent="0.2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25.5" customHeight="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7.25" customHeight="1" x14ac:dyDescent="0.25">
      <c r="A3" s="16" t="s">
        <v>30</v>
      </c>
      <c r="B3" s="15"/>
      <c r="C3" s="15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5"/>
      <c r="P3" s="15"/>
    </row>
    <row r="4" spans="1:16" ht="33.75" customHeight="1" x14ac:dyDescent="0.25">
      <c r="A4" s="27" t="s">
        <v>0</v>
      </c>
      <c r="B4" s="31" t="s">
        <v>7</v>
      </c>
      <c r="C4" s="28" t="s">
        <v>12</v>
      </c>
      <c r="D4" s="30" t="s">
        <v>8</v>
      </c>
      <c r="E4" s="27" t="s">
        <v>14</v>
      </c>
      <c r="F4" s="33" t="s">
        <v>1</v>
      </c>
      <c r="G4" s="34"/>
      <c r="H4" s="34"/>
      <c r="I4" s="34"/>
      <c r="J4" s="34"/>
      <c r="K4" s="34"/>
      <c r="L4" s="34"/>
      <c r="M4" s="34"/>
      <c r="N4" s="35"/>
      <c r="O4" s="28" t="s">
        <v>5</v>
      </c>
      <c r="P4" s="28" t="s">
        <v>6</v>
      </c>
    </row>
    <row r="5" spans="1:16" ht="34.5" customHeight="1" x14ac:dyDescent="0.25">
      <c r="A5" s="27"/>
      <c r="B5" s="32"/>
      <c r="C5" s="29"/>
      <c r="D5" s="30"/>
      <c r="E5" s="27"/>
      <c r="F5" s="6" t="s">
        <v>2</v>
      </c>
      <c r="G5" s="5" t="s">
        <v>3</v>
      </c>
      <c r="H5" s="5" t="s">
        <v>4</v>
      </c>
      <c r="I5" s="7" t="s">
        <v>9</v>
      </c>
      <c r="J5" s="7" t="s">
        <v>10</v>
      </c>
      <c r="K5" s="7" t="s">
        <v>11</v>
      </c>
      <c r="L5" s="8" t="s">
        <v>15</v>
      </c>
      <c r="M5" s="8" t="s">
        <v>16</v>
      </c>
      <c r="N5" s="8" t="s">
        <v>17</v>
      </c>
      <c r="O5" s="29"/>
      <c r="P5" s="29"/>
    </row>
    <row r="6" spans="1:16" ht="47.25" customHeight="1" x14ac:dyDescent="0.25">
      <c r="A6" s="49">
        <v>1</v>
      </c>
      <c r="B6" s="47" t="s">
        <v>13</v>
      </c>
      <c r="C6" s="37" t="s">
        <v>32</v>
      </c>
      <c r="D6" s="42" t="s">
        <v>31</v>
      </c>
      <c r="E6" s="44">
        <v>1</v>
      </c>
      <c r="F6" s="17">
        <v>150000</v>
      </c>
      <c r="G6" s="17">
        <v>151000</v>
      </c>
      <c r="H6" s="17">
        <v>153000</v>
      </c>
      <c r="I6" s="17">
        <v>157064</v>
      </c>
      <c r="J6" s="17">
        <v>159780</v>
      </c>
      <c r="K6" s="19"/>
      <c r="L6" s="19"/>
      <c r="M6" s="19"/>
      <c r="N6" s="19"/>
      <c r="O6" s="21">
        <f>AVERAGE(F6:N25)</f>
        <v>154168.79999999999</v>
      </c>
      <c r="P6" s="40"/>
    </row>
    <row r="7" spans="1:16" ht="47.25" customHeight="1" x14ac:dyDescent="0.25">
      <c r="A7" s="50"/>
      <c r="B7" s="48"/>
      <c r="C7" s="38"/>
      <c r="D7" s="43"/>
      <c r="E7" s="45"/>
      <c r="F7" s="18"/>
      <c r="G7" s="18"/>
      <c r="H7" s="18"/>
      <c r="I7" s="18"/>
      <c r="J7" s="18"/>
      <c r="K7" s="20"/>
      <c r="L7" s="20"/>
      <c r="M7" s="20"/>
      <c r="N7" s="20"/>
      <c r="O7" s="22"/>
      <c r="P7" s="41"/>
    </row>
    <row r="8" spans="1:16" ht="47.25" customHeight="1" x14ac:dyDescent="0.25">
      <c r="A8" s="50"/>
      <c r="B8" s="48"/>
      <c r="C8" s="38"/>
      <c r="D8" s="43"/>
      <c r="E8" s="45"/>
      <c r="F8" s="18"/>
      <c r="G8" s="18"/>
      <c r="H8" s="18"/>
      <c r="I8" s="18"/>
      <c r="J8" s="18"/>
      <c r="K8" s="20"/>
      <c r="L8" s="20"/>
      <c r="M8" s="20"/>
      <c r="N8" s="20"/>
      <c r="O8" s="22"/>
      <c r="P8" s="41"/>
    </row>
    <row r="9" spans="1:16" ht="47.25" customHeight="1" x14ac:dyDescent="0.25">
      <c r="A9" s="50"/>
      <c r="B9" s="48"/>
      <c r="C9" s="38"/>
      <c r="D9" s="43"/>
      <c r="E9" s="45"/>
      <c r="F9" s="18"/>
      <c r="G9" s="18"/>
      <c r="H9" s="18"/>
      <c r="I9" s="18"/>
      <c r="J9" s="18"/>
      <c r="K9" s="20"/>
      <c r="L9" s="20"/>
      <c r="M9" s="20"/>
      <c r="N9" s="20"/>
      <c r="O9" s="22"/>
      <c r="P9" s="41"/>
    </row>
    <row r="10" spans="1:16" ht="47.25" customHeight="1" x14ac:dyDescent="0.25">
      <c r="A10" s="50"/>
      <c r="B10" s="48"/>
      <c r="C10" s="38"/>
      <c r="D10" s="43"/>
      <c r="E10" s="45"/>
      <c r="F10" s="18"/>
      <c r="G10" s="18"/>
      <c r="H10" s="18"/>
      <c r="I10" s="18"/>
      <c r="J10" s="18"/>
      <c r="K10" s="20"/>
      <c r="L10" s="20"/>
      <c r="M10" s="20"/>
      <c r="N10" s="20"/>
      <c r="O10" s="22"/>
      <c r="P10" s="41"/>
    </row>
    <row r="11" spans="1:16" ht="47.25" customHeight="1" x14ac:dyDescent="0.25">
      <c r="A11" s="50"/>
      <c r="B11" s="48"/>
      <c r="C11" s="38"/>
      <c r="D11" s="43"/>
      <c r="E11" s="45"/>
      <c r="F11" s="18"/>
      <c r="G11" s="18"/>
      <c r="H11" s="18"/>
      <c r="I11" s="18"/>
      <c r="J11" s="18"/>
      <c r="K11" s="20"/>
      <c r="L11" s="20"/>
      <c r="M11" s="20"/>
      <c r="N11" s="20"/>
      <c r="O11" s="22"/>
      <c r="P11" s="41"/>
    </row>
    <row r="12" spans="1:16" ht="47.25" customHeight="1" x14ac:dyDescent="0.25">
      <c r="A12" s="50"/>
      <c r="B12" s="48"/>
      <c r="C12" s="38"/>
      <c r="D12" s="43"/>
      <c r="E12" s="45"/>
      <c r="F12" s="18"/>
      <c r="G12" s="18"/>
      <c r="H12" s="18"/>
      <c r="I12" s="18"/>
      <c r="J12" s="18"/>
      <c r="K12" s="20"/>
      <c r="L12" s="20"/>
      <c r="M12" s="20"/>
      <c r="N12" s="20"/>
      <c r="O12" s="22"/>
      <c r="P12" s="41"/>
    </row>
    <row r="13" spans="1:16" ht="47.25" customHeight="1" x14ac:dyDescent="0.25">
      <c r="A13" s="50"/>
      <c r="B13" s="48"/>
      <c r="C13" s="38"/>
      <c r="D13" s="43"/>
      <c r="E13" s="45"/>
      <c r="F13" s="18"/>
      <c r="G13" s="18"/>
      <c r="H13" s="18"/>
      <c r="I13" s="18"/>
      <c r="J13" s="18"/>
      <c r="K13" s="20"/>
      <c r="L13" s="20"/>
      <c r="M13" s="20"/>
      <c r="N13" s="20"/>
      <c r="O13" s="22"/>
      <c r="P13" s="41"/>
    </row>
    <row r="14" spans="1:16" ht="47.25" customHeight="1" x14ac:dyDescent="0.25">
      <c r="A14" s="50"/>
      <c r="B14" s="48"/>
      <c r="C14" s="38"/>
      <c r="D14" s="43"/>
      <c r="E14" s="45"/>
      <c r="F14" s="18"/>
      <c r="G14" s="18"/>
      <c r="H14" s="18"/>
      <c r="I14" s="18"/>
      <c r="J14" s="18"/>
      <c r="K14" s="20"/>
      <c r="L14" s="20"/>
      <c r="M14" s="20"/>
      <c r="N14" s="20"/>
      <c r="O14" s="22"/>
      <c r="P14" s="41"/>
    </row>
    <row r="15" spans="1:16" ht="47.25" customHeight="1" x14ac:dyDescent="0.25">
      <c r="A15" s="50"/>
      <c r="B15" s="48"/>
      <c r="C15" s="38"/>
      <c r="D15" s="43"/>
      <c r="E15" s="45"/>
      <c r="F15" s="18"/>
      <c r="G15" s="18"/>
      <c r="H15" s="18"/>
      <c r="I15" s="18"/>
      <c r="J15" s="18"/>
      <c r="K15" s="20"/>
      <c r="L15" s="20"/>
      <c r="M15" s="20"/>
      <c r="N15" s="20"/>
      <c r="O15" s="22"/>
      <c r="P15" s="41"/>
    </row>
    <row r="16" spans="1:16" ht="48" customHeight="1" x14ac:dyDescent="0.25">
      <c r="A16" s="50"/>
      <c r="B16" s="48"/>
      <c r="C16" s="38"/>
      <c r="D16" s="43"/>
      <c r="E16" s="45"/>
      <c r="F16" s="18"/>
      <c r="G16" s="18"/>
      <c r="H16" s="18"/>
      <c r="I16" s="18"/>
      <c r="J16" s="18"/>
      <c r="K16" s="20"/>
      <c r="L16" s="20"/>
      <c r="M16" s="20"/>
      <c r="N16" s="20"/>
      <c r="O16" s="22"/>
      <c r="P16" s="41"/>
    </row>
    <row r="17" spans="1:16" ht="47.25" customHeight="1" x14ac:dyDescent="0.25">
      <c r="A17" s="50"/>
      <c r="B17" s="48"/>
      <c r="C17" s="38"/>
      <c r="D17" s="43"/>
      <c r="E17" s="45"/>
      <c r="F17" s="18"/>
      <c r="G17" s="18"/>
      <c r="H17" s="18"/>
      <c r="I17" s="18"/>
      <c r="J17" s="18"/>
      <c r="K17" s="20"/>
      <c r="L17" s="20"/>
      <c r="M17" s="20"/>
      <c r="N17" s="20"/>
      <c r="O17" s="22"/>
      <c r="P17" s="41"/>
    </row>
    <row r="18" spans="1:16" ht="54.75" customHeight="1" x14ac:dyDescent="0.25">
      <c r="A18" s="50"/>
      <c r="B18" s="48"/>
      <c r="C18" s="38"/>
      <c r="D18" s="43"/>
      <c r="E18" s="45"/>
      <c r="F18" s="18"/>
      <c r="G18" s="18"/>
      <c r="H18" s="18"/>
      <c r="I18" s="18"/>
      <c r="J18" s="18"/>
      <c r="K18" s="20"/>
      <c r="L18" s="20"/>
      <c r="M18" s="20"/>
      <c r="N18" s="20"/>
      <c r="O18" s="22"/>
      <c r="P18" s="41"/>
    </row>
    <row r="19" spans="1:16" ht="47.25" customHeight="1" x14ac:dyDescent="0.25">
      <c r="A19" s="50"/>
      <c r="B19" s="48"/>
      <c r="C19" s="38"/>
      <c r="D19" s="43"/>
      <c r="E19" s="45"/>
      <c r="F19" s="18"/>
      <c r="G19" s="18"/>
      <c r="H19" s="18"/>
      <c r="I19" s="18"/>
      <c r="J19" s="18"/>
      <c r="K19" s="20"/>
      <c r="L19" s="20"/>
      <c r="M19" s="20"/>
      <c r="N19" s="20"/>
      <c r="O19" s="22"/>
      <c r="P19" s="41"/>
    </row>
    <row r="20" spans="1:16" ht="99.75" customHeight="1" x14ac:dyDescent="0.25">
      <c r="A20" s="50"/>
      <c r="B20" s="48"/>
      <c r="C20" s="38"/>
      <c r="D20" s="43"/>
      <c r="E20" s="45"/>
      <c r="F20" s="18"/>
      <c r="G20" s="18"/>
      <c r="H20" s="18"/>
      <c r="I20" s="18"/>
      <c r="J20" s="18"/>
      <c r="K20" s="20"/>
      <c r="L20" s="20"/>
      <c r="M20" s="20"/>
      <c r="N20" s="20"/>
      <c r="O20" s="22"/>
      <c r="P20" s="41"/>
    </row>
    <row r="21" spans="1:16" ht="94.5" customHeight="1" x14ac:dyDescent="0.25">
      <c r="A21" s="50"/>
      <c r="B21" s="48"/>
      <c r="C21" s="38"/>
      <c r="D21" s="43"/>
      <c r="E21" s="45"/>
      <c r="F21" s="18"/>
      <c r="G21" s="18"/>
      <c r="H21" s="18"/>
      <c r="I21" s="18"/>
      <c r="J21" s="18"/>
      <c r="K21" s="20"/>
      <c r="L21" s="20"/>
      <c r="M21" s="20"/>
      <c r="N21" s="20"/>
      <c r="O21" s="22"/>
      <c r="P21" s="41"/>
    </row>
    <row r="22" spans="1:16" ht="79.5" customHeight="1" x14ac:dyDescent="0.25">
      <c r="A22" s="50"/>
      <c r="B22" s="48"/>
      <c r="C22" s="38"/>
      <c r="D22" s="43"/>
      <c r="E22" s="45"/>
      <c r="F22" s="18"/>
      <c r="G22" s="18"/>
      <c r="H22" s="18"/>
      <c r="I22" s="18"/>
      <c r="J22" s="18"/>
      <c r="K22" s="20"/>
      <c r="L22" s="20"/>
      <c r="M22" s="20"/>
      <c r="N22" s="20"/>
      <c r="O22" s="22"/>
      <c r="P22" s="41"/>
    </row>
    <row r="23" spans="1:16" ht="24" customHeight="1" x14ac:dyDescent="0.25">
      <c r="A23" s="50"/>
      <c r="B23" s="48"/>
      <c r="C23" s="38"/>
      <c r="D23" s="43"/>
      <c r="E23" s="45"/>
      <c r="F23" s="18"/>
      <c r="G23" s="18"/>
      <c r="H23" s="18"/>
      <c r="I23" s="18"/>
      <c r="J23" s="18"/>
      <c r="K23" s="20"/>
      <c r="L23" s="20"/>
      <c r="M23" s="20"/>
      <c r="N23" s="20"/>
      <c r="O23" s="22"/>
      <c r="P23" s="41"/>
    </row>
    <row r="24" spans="1:16" ht="31.5" customHeight="1" x14ac:dyDescent="0.25">
      <c r="A24" s="50"/>
      <c r="B24" s="48"/>
      <c r="C24" s="38"/>
      <c r="D24" s="43"/>
      <c r="E24" s="45"/>
      <c r="F24" s="18"/>
      <c r="G24" s="18"/>
      <c r="H24" s="18"/>
      <c r="I24" s="18"/>
      <c r="J24" s="18"/>
      <c r="K24" s="20"/>
      <c r="L24" s="20"/>
      <c r="M24" s="20"/>
      <c r="N24" s="20"/>
      <c r="O24" s="22"/>
      <c r="P24" s="41"/>
    </row>
    <row r="25" spans="1:16" x14ac:dyDescent="0.25">
      <c r="A25" s="50"/>
      <c r="B25" s="48"/>
      <c r="C25" s="39"/>
      <c r="D25" s="43"/>
      <c r="E25" s="46"/>
      <c r="F25" s="18"/>
      <c r="G25" s="18"/>
      <c r="H25" s="18"/>
      <c r="I25" s="18"/>
      <c r="J25" s="18"/>
      <c r="K25" s="20"/>
      <c r="L25" s="20"/>
      <c r="M25" s="20"/>
      <c r="N25" s="20"/>
      <c r="O25" s="23"/>
      <c r="P25" s="41"/>
    </row>
    <row r="26" spans="1:16" ht="13.5" customHeight="1" x14ac:dyDescent="0.25">
      <c r="A26" s="51" t="s">
        <v>19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2">
        <f>O6</f>
        <v>154168.79999999999</v>
      </c>
    </row>
    <row r="27" spans="1:1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"/>
    </row>
    <row r="28" spans="1:16" ht="14.25" customHeight="1" x14ac:dyDescent="0.25">
      <c r="A28" s="12" t="s">
        <v>22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14.25" customHeight="1" x14ac:dyDescent="0.25">
      <c r="A29" s="12" t="s">
        <v>24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4.25" customHeight="1" x14ac:dyDescent="0.25">
      <c r="A30" s="12" t="s">
        <v>23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ht="14.25" customHeight="1" x14ac:dyDescent="0.25">
      <c r="A31" s="12" t="s">
        <v>26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4.25" customHeight="1" x14ac:dyDescent="0.25">
      <c r="A32" s="12" t="s">
        <v>25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7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7" ht="15.75" x14ac:dyDescent="0.25">
      <c r="A34" s="52" t="s">
        <v>27</v>
      </c>
      <c r="B34" s="52"/>
      <c r="C34" s="53"/>
      <c r="D34" s="24" t="s">
        <v>20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9"/>
    </row>
    <row r="35" spans="1:17" x14ac:dyDescent="0.25">
      <c r="A35" s="10" t="s">
        <v>29</v>
      </c>
      <c r="B35" s="10"/>
      <c r="C35" s="10"/>
      <c r="D35" s="10"/>
      <c r="E35" s="10"/>
      <c r="F35" s="10"/>
      <c r="G35" s="10"/>
      <c r="I35" s="1"/>
      <c r="J35" s="1"/>
      <c r="K35" s="1"/>
      <c r="L35" s="1"/>
      <c r="M35" s="1"/>
      <c r="N35" s="1"/>
      <c r="O35" s="1"/>
      <c r="P35" s="1"/>
    </row>
    <row r="36" spans="1:17" x14ac:dyDescent="0.25">
      <c r="A36" s="36" t="s">
        <v>18</v>
      </c>
      <c r="B36" s="36"/>
      <c r="C36" s="36"/>
      <c r="K36" s="1"/>
      <c r="L36" s="1"/>
      <c r="M36" s="1"/>
      <c r="N36" s="1"/>
      <c r="O36" s="1"/>
      <c r="P36" s="1"/>
    </row>
    <row r="37" spans="1:17" x14ac:dyDescent="0.25">
      <c r="H37" s="1"/>
      <c r="I37" s="1"/>
      <c r="J37" s="1"/>
      <c r="K37" s="1"/>
      <c r="L37" s="1"/>
      <c r="M37" s="1"/>
      <c r="N37" s="1"/>
      <c r="O37" s="1"/>
      <c r="P37" s="1"/>
    </row>
    <row r="39" spans="1:17" ht="12.75" customHeight="1" x14ac:dyDescent="0.25"/>
  </sheetData>
  <mergeCells count="30">
    <mergeCell ref="A36:C36"/>
    <mergeCell ref="C6:C25"/>
    <mergeCell ref="P6:P25"/>
    <mergeCell ref="D6:D25"/>
    <mergeCell ref="E6:E25"/>
    <mergeCell ref="F6:F25"/>
    <mergeCell ref="G6:G25"/>
    <mergeCell ref="H6:H25"/>
    <mergeCell ref="L6:L25"/>
    <mergeCell ref="M6:M25"/>
    <mergeCell ref="N6:N25"/>
    <mergeCell ref="B6:B25"/>
    <mergeCell ref="A6:A25"/>
    <mergeCell ref="A26:O26"/>
    <mergeCell ref="A34:C34"/>
    <mergeCell ref="I6:I25"/>
    <mergeCell ref="J6:J25"/>
    <mergeCell ref="K6:K25"/>
    <mergeCell ref="O6:O25"/>
    <mergeCell ref="D34:P34"/>
    <mergeCell ref="A1:P1"/>
    <mergeCell ref="A2:P2"/>
    <mergeCell ref="A4:A5"/>
    <mergeCell ref="C4:C5"/>
    <mergeCell ref="D4:D5"/>
    <mergeCell ref="E4:E5"/>
    <mergeCell ref="B4:B5"/>
    <mergeCell ref="F4:N4"/>
    <mergeCell ref="O4:O5"/>
    <mergeCell ref="P4:P5"/>
  </mergeCells>
  <pageMargins left="0.31496062992125984" right="0.31496062992125984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электрооборудование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2015-12-02T06:10:30Z</cp:lastPrinted>
  <dcterms:created xsi:type="dcterms:W3CDTF">2014-02-14T07:05:08Z</dcterms:created>
  <dcterms:modified xsi:type="dcterms:W3CDTF">2015-12-03T10:27:26Z</dcterms:modified>
</cp:coreProperties>
</file>