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9740" windowHeight="1042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G93" i="1" l="1"/>
  <c r="G91" i="1"/>
  <c r="G90" i="1"/>
  <c r="F93" i="1"/>
  <c r="F92" i="1"/>
  <c r="F91" i="1"/>
  <c r="F90" i="1"/>
  <c r="F94" i="1" s="1"/>
  <c r="E93" i="1"/>
  <c r="E92" i="1"/>
  <c r="E91" i="1"/>
  <c r="E90" i="1"/>
  <c r="E94" i="1" s="1"/>
  <c r="G88" i="1"/>
  <c r="G87" i="1"/>
  <c r="F88" i="1"/>
  <c r="F87" i="1"/>
  <c r="E88" i="1"/>
  <c r="E87" i="1"/>
  <c r="E86" i="1"/>
  <c r="G83" i="1"/>
  <c r="G82" i="1"/>
  <c r="G81" i="1"/>
  <c r="G80" i="1"/>
  <c r="F83" i="1"/>
  <c r="F82" i="1"/>
  <c r="F81" i="1"/>
  <c r="F80" i="1"/>
  <c r="E83" i="1"/>
  <c r="E82" i="1"/>
  <c r="E81" i="1"/>
  <c r="E80" i="1"/>
  <c r="G78" i="1"/>
  <c r="G76" i="1"/>
  <c r="G75" i="1"/>
  <c r="H75" i="1" s="1"/>
  <c r="F78" i="1"/>
  <c r="F79" i="1" s="1"/>
  <c r="F76" i="1"/>
  <c r="F75" i="1"/>
  <c r="E78" i="1"/>
  <c r="E76" i="1"/>
  <c r="E79" i="1" s="1"/>
  <c r="E75" i="1"/>
  <c r="F66" i="1"/>
  <c r="F60" i="1"/>
  <c r="G61" i="1"/>
  <c r="G59" i="1"/>
  <c r="G58" i="1"/>
  <c r="F61" i="1"/>
  <c r="F59" i="1"/>
  <c r="F58" i="1"/>
  <c r="F62" i="1" s="1"/>
  <c r="E61" i="1"/>
  <c r="E60" i="1"/>
  <c r="E59" i="1"/>
  <c r="E58" i="1"/>
  <c r="E62" i="1" s="1"/>
  <c r="G50" i="1"/>
  <c r="I50" i="1" s="1"/>
  <c r="F50" i="1"/>
  <c r="G48" i="1"/>
  <c r="H48" i="1" s="1"/>
  <c r="G47" i="1"/>
  <c r="F51" i="1"/>
  <c r="F48" i="1"/>
  <c r="F47" i="1"/>
  <c r="E51" i="1"/>
  <c r="E48" i="1"/>
  <c r="E47" i="1"/>
  <c r="G39" i="1"/>
  <c r="H39" i="1" s="1"/>
  <c r="F39" i="1"/>
  <c r="F38" i="1"/>
  <c r="E39" i="1"/>
  <c r="E66" i="1" s="1"/>
  <c r="E38" i="1"/>
  <c r="E65" i="1" s="1"/>
  <c r="E37" i="1"/>
  <c r="E64" i="1" s="1"/>
  <c r="I73" i="1"/>
  <c r="I69" i="1"/>
  <c r="I61" i="1"/>
  <c r="I56" i="1"/>
  <c r="I54" i="1"/>
  <c r="I53" i="1"/>
  <c r="H73" i="1"/>
  <c r="H69" i="1"/>
  <c r="H61" i="1"/>
  <c r="H56" i="1"/>
  <c r="H54" i="1"/>
  <c r="H53" i="1"/>
  <c r="H50" i="1"/>
  <c r="H45" i="1"/>
  <c r="H43" i="1"/>
  <c r="H42" i="1"/>
  <c r="I45" i="1"/>
  <c r="I43" i="1"/>
  <c r="I42" i="1"/>
  <c r="I30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3" i="1"/>
  <c r="I34" i="1"/>
  <c r="I16" i="1"/>
  <c r="H30" i="1"/>
  <c r="H28" i="1"/>
  <c r="H17" i="1"/>
  <c r="H18" i="1"/>
  <c r="H19" i="1"/>
  <c r="H20" i="1"/>
  <c r="H21" i="1"/>
  <c r="H22" i="1"/>
  <c r="H23" i="1"/>
  <c r="H24" i="1"/>
  <c r="H25" i="1"/>
  <c r="H26" i="1"/>
  <c r="H27" i="1"/>
  <c r="H29" i="1"/>
  <c r="H33" i="1"/>
  <c r="H34" i="1"/>
  <c r="H16" i="1"/>
  <c r="G66" i="1" l="1"/>
  <c r="F65" i="1"/>
  <c r="H47" i="1"/>
  <c r="I48" i="1"/>
  <c r="E84" i="1"/>
  <c r="F84" i="1"/>
  <c r="G84" i="1"/>
  <c r="H38" i="1"/>
  <c r="I75" i="1"/>
  <c r="I47" i="1"/>
  <c r="I39" i="1"/>
  <c r="I38" i="1"/>
  <c r="D37" i="1"/>
  <c r="I66" i="1" l="1"/>
  <c r="H66" i="1"/>
  <c r="E71" i="1"/>
  <c r="D43" i="1"/>
  <c r="D48" i="1" s="1"/>
  <c r="D46" i="1"/>
  <c r="D51" i="1" s="1"/>
  <c r="H81" i="1" l="1"/>
  <c r="I81" i="1"/>
  <c r="H82" i="1"/>
  <c r="I82" i="1"/>
  <c r="H80" i="1"/>
  <c r="I80" i="1"/>
  <c r="H76" i="1"/>
  <c r="I76" i="1"/>
  <c r="D62" i="1"/>
  <c r="D57" i="1"/>
  <c r="D59" i="1"/>
  <c r="D54" i="1"/>
  <c r="D32" i="1"/>
  <c r="D21" i="1"/>
  <c r="E31" i="1"/>
  <c r="F31" i="1"/>
  <c r="G31" i="1"/>
  <c r="G32" i="1"/>
  <c r="D23" i="1"/>
  <c r="D33" i="1" s="1"/>
  <c r="G35" i="1"/>
  <c r="G37" i="1" l="1"/>
  <c r="G86" i="1"/>
  <c r="H31" i="1"/>
  <c r="G85" i="1"/>
  <c r="G36" i="1"/>
  <c r="I31" i="1"/>
  <c r="H35" i="1"/>
  <c r="I35" i="1"/>
  <c r="F36" i="1"/>
  <c r="F85" i="1"/>
  <c r="E36" i="1"/>
  <c r="E85" i="1"/>
  <c r="E89" i="1" s="1"/>
  <c r="H87" i="1"/>
  <c r="I87" i="1"/>
  <c r="I59" i="1"/>
  <c r="H59" i="1"/>
  <c r="I58" i="1"/>
  <c r="H58" i="1"/>
  <c r="I88" i="1"/>
  <c r="H88" i="1"/>
  <c r="H93" i="1"/>
  <c r="I93" i="1"/>
  <c r="I91" i="1"/>
  <c r="H91" i="1"/>
  <c r="I84" i="1"/>
  <c r="H84" i="1"/>
  <c r="I78" i="1"/>
  <c r="H78" i="1"/>
  <c r="H83" i="1"/>
  <c r="I83" i="1"/>
  <c r="D26" i="1"/>
  <c r="D31" i="1"/>
  <c r="F32" i="1"/>
  <c r="D28" i="1"/>
  <c r="F86" i="1" l="1"/>
  <c r="F37" i="1"/>
  <c r="E63" i="1"/>
  <c r="E40" i="1"/>
  <c r="G64" i="1"/>
  <c r="I37" i="1"/>
  <c r="H32" i="1"/>
  <c r="I85" i="1"/>
  <c r="F63" i="1"/>
  <c r="F40" i="1"/>
  <c r="I36" i="1"/>
  <c r="G63" i="1"/>
  <c r="H36" i="1"/>
  <c r="H85" i="1"/>
  <c r="G89" i="1"/>
  <c r="I32" i="1"/>
  <c r="I90" i="1"/>
  <c r="H90" i="1"/>
  <c r="D36" i="1"/>
  <c r="D42" i="1" s="1"/>
  <c r="D47" i="1" s="1"/>
  <c r="D53" i="1" s="1"/>
  <c r="D38" i="1"/>
  <c r="D44" i="1" s="1"/>
  <c r="D49" i="1" s="1"/>
  <c r="G70" i="1" l="1"/>
  <c r="I63" i="1"/>
  <c r="H63" i="1"/>
  <c r="G71" i="1"/>
  <c r="I64" i="1"/>
  <c r="I86" i="1"/>
  <c r="H86" i="1"/>
  <c r="H40" i="1"/>
  <c r="I40" i="1"/>
  <c r="F89" i="1"/>
  <c r="E70" i="1"/>
  <c r="E67" i="1"/>
  <c r="H89" i="1"/>
  <c r="I89" i="1"/>
  <c r="F70" i="1"/>
  <c r="F67" i="1"/>
  <c r="H37" i="1"/>
  <c r="F64" i="1"/>
  <c r="H64" i="1" s="1"/>
  <c r="G77" i="1"/>
  <c r="G49" i="1"/>
  <c r="I46" i="1"/>
  <c r="H46" i="1"/>
  <c r="H44" i="1"/>
  <c r="I44" i="1"/>
  <c r="D60" i="1"/>
  <c r="D55" i="1"/>
  <c r="D58" i="1"/>
  <c r="H71" i="1" l="1"/>
  <c r="I71" i="1"/>
  <c r="I70" i="1"/>
  <c r="H70" i="1"/>
  <c r="H49" i="1"/>
  <c r="I49" i="1"/>
  <c r="G51" i="1"/>
  <c r="G79" i="1"/>
  <c r="I77" i="1"/>
  <c r="H77" i="1"/>
  <c r="H51" i="1" l="1"/>
  <c r="I51" i="1"/>
  <c r="H79" i="1"/>
  <c r="I79" i="1"/>
  <c r="I55" i="1"/>
  <c r="G62" i="1" l="1"/>
  <c r="I60" i="1"/>
  <c r="H60" i="1"/>
  <c r="G65" i="1"/>
  <c r="H57" i="1"/>
  <c r="I57" i="1"/>
  <c r="G94" i="1"/>
  <c r="I92" i="1"/>
  <c r="H92" i="1"/>
  <c r="G67" i="1" l="1"/>
  <c r="G72" i="1"/>
  <c r="I65" i="1"/>
  <c r="H65" i="1"/>
  <c r="H94" i="1"/>
  <c r="I94" i="1"/>
  <c r="I62" i="1"/>
  <c r="H62" i="1"/>
  <c r="I72" i="1" l="1"/>
  <c r="H72" i="1"/>
  <c r="I67" i="1"/>
  <c r="H67" i="1"/>
</calcChain>
</file>

<file path=xl/sharedStrings.xml><?xml version="1.0" encoding="utf-8"?>
<sst xmlns="http://schemas.openxmlformats.org/spreadsheetml/2006/main" count="120" uniqueCount="76">
  <si>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</si>
  <si>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</si>
  <si>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</si>
  <si>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</si>
  <si>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</si>
  <si>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</si>
  <si>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</si>
  <si>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</si>
  <si>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</si>
  <si>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</si>
  <si>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</si>
  <si>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</si>
  <si>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</si>
  <si>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</si>
  <si>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</si>
  <si>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</si>
  <si>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</si>
  <si>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</si>
  <si>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</si>
  <si>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</si>
  <si>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</si>
  <si>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</si>
  <si>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</si>
  <si>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</si>
  <si>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</si>
  <si>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</si>
  <si>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</si>
  <si>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</si>
  <si>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</si>
  <si>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</si>
  <si>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</si>
  <si>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</si>
  <si>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</si>
  <si>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</si>
  <si>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</si>
  <si>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</si>
  <si>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</si>
  <si>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</si>
  <si>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</si>
  <si>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</si>
  <si>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</si>
  <si>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</si>
  <si>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</si>
  <si>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</si>
  <si>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</si>
  <si>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</si>
  <si>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</si>
  <si>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</si>
  <si>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</si>
  <si>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</si>
  <si>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</si>
  <si>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</si>
  <si>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</si>
  <si>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</si>
  <si>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</si>
  <si>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</si>
  <si>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</si>
  <si>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</si>
  <si>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               Дата составления отчета 10 апреля 2016 года                                                                                                                                                                               </t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</si>
  <si>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</si>
  <si>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Мероприятие запланировано в 4 квартале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</si>
  <si>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</si>
  <si>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</si>
  <si>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</si>
  <si>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Управление внутренней политики и общественных связей администрации города Югорска</t>
  </si>
  <si>
    <r>
      <rPr>
        <u/>
        <sz val="11"/>
        <color theme="1"/>
        <rFont val="Times New Roman"/>
        <family val="1"/>
        <charset val="204"/>
      </rPr>
      <t xml:space="preserve">Управление внутренней политики и общественных связей     А.Н. Шибанов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</si>
  <si>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t>0.1.1</t>
  </si>
  <si>
    <t>0.1.2</t>
  </si>
  <si>
    <t>0.1.3</t>
  </si>
  <si>
    <t>0.2.1</t>
  </si>
  <si>
    <t>0.3.1</t>
  </si>
  <si>
    <t>10 апреля</t>
  </si>
  <si>
    <t>2018 г.</t>
  </si>
  <si>
    <t>Конкурс "Сбережем этот мир вместе" запланирован на 4 квартал</t>
  </si>
  <si>
    <t>Мероприятие запланировано на 4 квартал</t>
  </si>
  <si>
    <t>Дата составления отчета  10.04.2018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</si>
</sst>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15" fillId="0" borderId="0" xfId="0" applyFont="1"/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0"/>
  <sheetViews>
    <sheetView tabSelected="1" zoomScale="85" zoomScaleNormal="85" workbookViewId="0">
      <selection activeCell="C16" sqref="C16:C20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71</v>
      </c>
      <c r="G3" s="11" t="s">
        <v>72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57"/>
      <c r="B5" s="57"/>
      <c r="C5" s="57"/>
      <c r="D5" s="57"/>
    </row>
    <row r="6" spans="1:10" x14ac:dyDescent="0.25">
      <c r="A6" s="56" t="s">
        <v>2</v>
      </c>
      <c r="B6" s="56"/>
      <c r="C6" s="56"/>
      <c r="D6" s="56"/>
    </row>
    <row r="7" spans="1:10" x14ac:dyDescent="0.25">
      <c r="A7" s="58" t="s">
        <v>64</v>
      </c>
      <c r="B7" s="58"/>
      <c r="C7" s="58"/>
      <c r="D7" s="58"/>
    </row>
    <row r="8" spans="1:10" x14ac:dyDescent="0.25">
      <c r="A8" s="56" t="s">
        <v>3</v>
      </c>
      <c r="B8" s="56"/>
      <c r="C8" s="56"/>
      <c r="D8" s="56"/>
    </row>
    <row r="9" spans="1:10" ht="15.75" x14ac:dyDescent="0.25">
      <c r="A9" s="2" t="s">
        <v>4</v>
      </c>
      <c r="G9" s="8"/>
    </row>
    <row r="10" spans="1:10" ht="27.75" customHeight="1" x14ac:dyDescent="0.25">
      <c r="A10" s="63" t="s">
        <v>5</v>
      </c>
      <c r="B10" s="63" t="s">
        <v>39</v>
      </c>
      <c r="C10" s="63" t="s">
        <v>40</v>
      </c>
      <c r="D10" s="64" t="s">
        <v>6</v>
      </c>
      <c r="E10" s="63" t="s">
        <v>7</v>
      </c>
      <c r="F10" s="67" t="s">
        <v>8</v>
      </c>
      <c r="G10" s="68" t="s">
        <v>22</v>
      </c>
      <c r="H10" s="62" t="s">
        <v>9</v>
      </c>
      <c r="I10" s="63"/>
      <c r="J10" s="63" t="s">
        <v>41</v>
      </c>
    </row>
    <row r="11" spans="1:10" ht="35.25" customHeight="1" x14ac:dyDescent="0.25">
      <c r="A11" s="63"/>
      <c r="B11" s="63"/>
      <c r="C11" s="63"/>
      <c r="D11" s="65"/>
      <c r="E11" s="63"/>
      <c r="F11" s="67"/>
      <c r="G11" s="69"/>
      <c r="H11" s="7" t="s">
        <v>10</v>
      </c>
      <c r="I11" s="6" t="s">
        <v>11</v>
      </c>
      <c r="J11" s="63"/>
    </row>
    <row r="12" spans="1:10" ht="31.5" customHeight="1" x14ac:dyDescent="0.25">
      <c r="A12" s="63"/>
      <c r="B12" s="63"/>
      <c r="C12" s="63"/>
      <c r="D12" s="66"/>
      <c r="E12" s="63"/>
      <c r="F12" s="67"/>
      <c r="G12" s="70"/>
      <c r="H12" s="7" t="s">
        <v>62</v>
      </c>
      <c r="I12" s="6" t="s">
        <v>12</v>
      </c>
      <c r="J12" s="63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59" t="s">
        <v>24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x14ac:dyDescent="0.25">
      <c r="A15" s="18">
        <v>1</v>
      </c>
      <c r="B15" s="60" t="s">
        <v>46</v>
      </c>
      <c r="C15" s="60"/>
      <c r="D15" s="60"/>
      <c r="E15" s="60"/>
      <c r="F15" s="60"/>
      <c r="G15" s="60"/>
      <c r="H15" s="60"/>
      <c r="I15" s="60"/>
      <c r="J15" s="60"/>
    </row>
    <row r="16" spans="1:10" ht="24.95" customHeight="1" x14ac:dyDescent="0.25">
      <c r="A16" s="42" t="s">
        <v>66</v>
      </c>
      <c r="B16" s="53" t="s">
        <v>42</v>
      </c>
      <c r="C16" s="54" t="s">
        <v>25</v>
      </c>
      <c r="D16" s="22" t="s">
        <v>26</v>
      </c>
      <c r="E16" s="29">
        <v>0</v>
      </c>
      <c r="F16" s="29">
        <v>0</v>
      </c>
      <c r="G16" s="29">
        <v>0</v>
      </c>
      <c r="H16" s="29">
        <f>G16-F16</f>
        <v>0</v>
      </c>
      <c r="I16" s="29" t="e">
        <f>G16/F16*100</f>
        <v>#DIV/0!</v>
      </c>
      <c r="J16" s="41"/>
    </row>
    <row r="17" spans="1:45" ht="24.95" customHeight="1" x14ac:dyDescent="0.25">
      <c r="A17" s="42"/>
      <c r="B17" s="53"/>
      <c r="C17" s="54"/>
      <c r="D17" s="22" t="s">
        <v>15</v>
      </c>
      <c r="E17" s="29">
        <v>0</v>
      </c>
      <c r="F17" s="29">
        <v>0</v>
      </c>
      <c r="G17" s="29">
        <v>0</v>
      </c>
      <c r="H17" s="29">
        <f t="shared" ref="H17:H39" si="0">G17-F17</f>
        <v>0</v>
      </c>
      <c r="I17" s="29" t="e">
        <f t="shared" ref="I17:I80" si="1">G17/F17*100</f>
        <v>#DIV/0!</v>
      </c>
      <c r="J17" s="41"/>
    </row>
    <row r="18" spans="1:45" ht="24.95" customHeight="1" x14ac:dyDescent="0.25">
      <c r="A18" s="42"/>
      <c r="B18" s="53"/>
      <c r="C18" s="54"/>
      <c r="D18" s="22" t="s">
        <v>16</v>
      </c>
      <c r="E18" s="29">
        <v>0</v>
      </c>
      <c r="F18" s="29">
        <v>0</v>
      </c>
      <c r="G18" s="29">
        <v>0</v>
      </c>
      <c r="H18" s="29">
        <f t="shared" si="0"/>
        <v>0</v>
      </c>
      <c r="I18" s="29" t="e">
        <f t="shared" si="1"/>
        <v>#DIV/0!</v>
      </c>
      <c r="J18" s="41"/>
    </row>
    <row r="19" spans="1:45" ht="24.95" customHeight="1" x14ac:dyDescent="0.25">
      <c r="A19" s="42"/>
      <c r="B19" s="53"/>
      <c r="C19" s="54"/>
      <c r="D19" s="22" t="s">
        <v>17</v>
      </c>
      <c r="E19" s="29">
        <v>0</v>
      </c>
      <c r="F19" s="29">
        <v>0</v>
      </c>
      <c r="G19" s="29">
        <v>0</v>
      </c>
      <c r="H19" s="29">
        <f t="shared" si="0"/>
        <v>0</v>
      </c>
      <c r="I19" s="29" t="e">
        <f t="shared" si="1"/>
        <v>#DIV/0!</v>
      </c>
      <c r="J19" s="41"/>
    </row>
    <row r="20" spans="1:45" ht="39.75" customHeight="1" x14ac:dyDescent="0.25">
      <c r="A20" s="42"/>
      <c r="B20" s="53"/>
      <c r="C20" s="54"/>
      <c r="D20" s="22" t="s">
        <v>45</v>
      </c>
      <c r="E20" s="29">
        <v>0</v>
      </c>
      <c r="F20" s="29">
        <v>0</v>
      </c>
      <c r="G20" s="29">
        <v>0</v>
      </c>
      <c r="H20" s="29">
        <f t="shared" si="0"/>
        <v>0</v>
      </c>
      <c r="I20" s="29" t="e">
        <f t="shared" si="1"/>
        <v>#DIV/0!</v>
      </c>
      <c r="J20" s="41"/>
    </row>
    <row r="21" spans="1:45" ht="24.95" customHeight="1" x14ac:dyDescent="0.25">
      <c r="A21" s="42" t="s">
        <v>67</v>
      </c>
      <c r="B21" s="53" t="s">
        <v>43</v>
      </c>
      <c r="C21" s="54" t="s">
        <v>25</v>
      </c>
      <c r="D21" s="23" t="str">
        <f t="shared" ref="D21" si="2">D16</f>
        <v>Федеральный бюджет</v>
      </c>
      <c r="E21" s="29">
        <v>0</v>
      </c>
      <c r="F21" s="29">
        <v>0</v>
      </c>
      <c r="G21" s="29">
        <v>0</v>
      </c>
      <c r="H21" s="29">
        <f t="shared" si="0"/>
        <v>0</v>
      </c>
      <c r="I21" s="29" t="e">
        <f t="shared" si="1"/>
        <v>#DIV/0!</v>
      </c>
      <c r="J21" s="41"/>
      <c r="N21" s="19"/>
      <c r="O21" s="16"/>
      <c r="P21" s="17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:45" ht="24.95" customHeight="1" x14ac:dyDescent="0.25">
      <c r="A22" s="42"/>
      <c r="B22" s="53"/>
      <c r="C22" s="54"/>
      <c r="D22" s="23" t="s">
        <v>15</v>
      </c>
      <c r="E22" s="29">
        <v>0</v>
      </c>
      <c r="F22" s="29">
        <v>0</v>
      </c>
      <c r="G22" s="29">
        <v>0</v>
      </c>
      <c r="H22" s="29">
        <f t="shared" si="0"/>
        <v>0</v>
      </c>
      <c r="I22" s="29" t="e">
        <f t="shared" si="1"/>
        <v>#DIV/0!</v>
      </c>
      <c r="J22" s="4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42"/>
      <c r="B23" s="53"/>
      <c r="C23" s="54"/>
      <c r="D23" s="23" t="str">
        <f>D18</f>
        <v>местный бюджет</v>
      </c>
      <c r="E23" s="29">
        <v>0</v>
      </c>
      <c r="F23" s="29">
        <v>0</v>
      </c>
      <c r="G23" s="29">
        <v>0</v>
      </c>
      <c r="H23" s="29">
        <f t="shared" si="0"/>
        <v>0</v>
      </c>
      <c r="I23" s="29" t="e">
        <f t="shared" si="1"/>
        <v>#DIV/0!</v>
      </c>
      <c r="J23" s="4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thickBot="1" x14ac:dyDescent="0.3">
      <c r="A24" s="42"/>
      <c r="B24" s="53"/>
      <c r="C24" s="54"/>
      <c r="D24" s="23" t="s">
        <v>17</v>
      </c>
      <c r="E24" s="29">
        <v>0</v>
      </c>
      <c r="F24" s="29">
        <v>0</v>
      </c>
      <c r="G24" s="29">
        <v>0</v>
      </c>
      <c r="H24" s="29">
        <f t="shared" si="0"/>
        <v>0</v>
      </c>
      <c r="I24" s="29" t="e">
        <f t="shared" si="1"/>
        <v>#DIV/0!</v>
      </c>
      <c r="J24" s="4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s="20" customFormat="1" ht="27" customHeight="1" thickBot="1" x14ac:dyDescent="0.3">
      <c r="A25" s="42"/>
      <c r="B25" s="53"/>
      <c r="C25" s="54"/>
      <c r="D25" s="22" t="s">
        <v>45</v>
      </c>
      <c r="E25" s="29">
        <v>0</v>
      </c>
      <c r="F25" s="29">
        <v>0</v>
      </c>
      <c r="G25" s="29">
        <v>0</v>
      </c>
      <c r="H25" s="29">
        <f t="shared" si="0"/>
        <v>0</v>
      </c>
      <c r="I25" s="29" t="e">
        <f t="shared" si="1"/>
        <v>#DIV/0!</v>
      </c>
      <c r="J25" s="4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ht="25.5" customHeight="1" x14ac:dyDescent="0.25">
      <c r="A26" s="42" t="s">
        <v>68</v>
      </c>
      <c r="B26" s="53" t="s">
        <v>44</v>
      </c>
      <c r="C26" s="54" t="s">
        <v>61</v>
      </c>
      <c r="D26" s="23" t="str">
        <f t="shared" ref="D26" si="3">D21</f>
        <v>Федеральный бюджет</v>
      </c>
      <c r="E26" s="29">
        <v>0</v>
      </c>
      <c r="F26" s="29">
        <v>0</v>
      </c>
      <c r="G26" s="29">
        <v>0</v>
      </c>
      <c r="H26" s="29">
        <f t="shared" si="0"/>
        <v>0</v>
      </c>
      <c r="I26" s="29" t="e">
        <f t="shared" si="1"/>
        <v>#DIV/0!</v>
      </c>
      <c r="J26" s="41" t="s">
        <v>73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4.95" customHeight="1" x14ac:dyDescent="0.25">
      <c r="A27" s="42"/>
      <c r="B27" s="53"/>
      <c r="C27" s="54"/>
      <c r="D27" s="23" t="s">
        <v>15</v>
      </c>
      <c r="E27" s="29">
        <v>0</v>
      </c>
      <c r="F27" s="29">
        <v>0</v>
      </c>
      <c r="G27" s="29">
        <v>0</v>
      </c>
      <c r="H27" s="29">
        <f t="shared" si="0"/>
        <v>0</v>
      </c>
      <c r="I27" s="29" t="e">
        <f t="shared" si="1"/>
        <v>#DIV/0!</v>
      </c>
      <c r="J27" s="4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42"/>
      <c r="B28" s="53"/>
      <c r="C28" s="54"/>
      <c r="D28" s="23" t="str">
        <f t="shared" ref="D28" si="4">D23</f>
        <v>местный бюджет</v>
      </c>
      <c r="E28" s="29">
        <v>30</v>
      </c>
      <c r="F28" s="29">
        <v>30</v>
      </c>
      <c r="G28" s="29">
        <v>0</v>
      </c>
      <c r="H28" s="29">
        <f>G28-F28</f>
        <v>-30</v>
      </c>
      <c r="I28" s="29">
        <f t="shared" si="1"/>
        <v>0</v>
      </c>
      <c r="J28" s="4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42"/>
      <c r="B29" s="53"/>
      <c r="C29" s="54"/>
      <c r="D29" s="23" t="s">
        <v>17</v>
      </c>
      <c r="E29" s="29">
        <v>0</v>
      </c>
      <c r="F29" s="29">
        <v>0</v>
      </c>
      <c r="G29" s="29">
        <v>0</v>
      </c>
      <c r="H29" s="29">
        <f t="shared" si="0"/>
        <v>0</v>
      </c>
      <c r="I29" s="29" t="e">
        <f t="shared" si="1"/>
        <v>#DIV/0!</v>
      </c>
      <c r="J29" s="4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6.25" customHeight="1" x14ac:dyDescent="0.25">
      <c r="A30" s="42"/>
      <c r="B30" s="53"/>
      <c r="C30" s="54"/>
      <c r="D30" s="22" t="s">
        <v>45</v>
      </c>
      <c r="E30" s="29">
        <v>30</v>
      </c>
      <c r="F30" s="29">
        <v>30</v>
      </c>
      <c r="G30" s="29">
        <v>0</v>
      </c>
      <c r="H30" s="29">
        <f>G30-F30</f>
        <v>-30</v>
      </c>
      <c r="I30" s="29">
        <f>G30/F30*100</f>
        <v>0</v>
      </c>
      <c r="J30" s="4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2.5" customHeight="1" x14ac:dyDescent="0.25">
      <c r="A31" s="42"/>
      <c r="B31" s="53"/>
      <c r="C31" s="54" t="s">
        <v>25</v>
      </c>
      <c r="D31" s="28" t="str">
        <f t="shared" ref="D31:G31" si="5">D21</f>
        <v>Федеральный бюджет</v>
      </c>
      <c r="E31" s="30">
        <f t="shared" si="5"/>
        <v>0</v>
      </c>
      <c r="F31" s="30">
        <f t="shared" si="5"/>
        <v>0</v>
      </c>
      <c r="G31" s="30">
        <f t="shared" si="5"/>
        <v>0</v>
      </c>
      <c r="H31" s="29">
        <f t="shared" si="0"/>
        <v>0</v>
      </c>
      <c r="I31" s="29" t="e">
        <f t="shared" si="1"/>
        <v>#DIV/0!</v>
      </c>
      <c r="J31" s="41" t="s">
        <v>74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30.75" customHeight="1" x14ac:dyDescent="0.25">
      <c r="A32" s="42"/>
      <c r="B32" s="53"/>
      <c r="C32" s="54"/>
      <c r="D32" s="28" t="str">
        <f>D22</f>
        <v>бюджет автономного округа</v>
      </c>
      <c r="E32" s="30">
        <v>0</v>
      </c>
      <c r="F32" s="30">
        <f>F22</f>
        <v>0</v>
      </c>
      <c r="G32" s="30">
        <f>G22</f>
        <v>0</v>
      </c>
      <c r="H32" s="29">
        <f t="shared" si="0"/>
        <v>0</v>
      </c>
      <c r="I32" s="29" t="e">
        <f t="shared" si="1"/>
        <v>#DIV/0!</v>
      </c>
      <c r="J32" s="41"/>
    </row>
    <row r="33" spans="1:10" ht="30.75" customHeight="1" x14ac:dyDescent="0.25">
      <c r="A33" s="42"/>
      <c r="B33" s="53"/>
      <c r="C33" s="54"/>
      <c r="D33" s="28" t="str">
        <f>D23</f>
        <v>местный бюджет</v>
      </c>
      <c r="E33" s="30">
        <v>30</v>
      </c>
      <c r="F33" s="30">
        <v>30</v>
      </c>
      <c r="G33" s="30">
        <v>0</v>
      </c>
      <c r="H33" s="29">
        <f t="shared" si="0"/>
        <v>-30</v>
      </c>
      <c r="I33" s="29">
        <f t="shared" si="1"/>
        <v>0</v>
      </c>
      <c r="J33" s="41"/>
    </row>
    <row r="34" spans="1:10" ht="30.75" customHeight="1" x14ac:dyDescent="0.25">
      <c r="A34" s="42"/>
      <c r="B34" s="53"/>
      <c r="C34" s="54"/>
      <c r="D34" s="28" t="s">
        <v>17</v>
      </c>
      <c r="E34" s="30">
        <v>0</v>
      </c>
      <c r="F34" s="30">
        <v>0</v>
      </c>
      <c r="G34" s="30">
        <v>0</v>
      </c>
      <c r="H34" s="29">
        <f t="shared" si="0"/>
        <v>0</v>
      </c>
      <c r="I34" s="29" t="e">
        <f t="shared" si="1"/>
        <v>#DIV/0!</v>
      </c>
      <c r="J34" s="41"/>
    </row>
    <row r="35" spans="1:10" ht="27.75" customHeight="1" x14ac:dyDescent="0.25">
      <c r="A35" s="42"/>
      <c r="B35" s="53"/>
      <c r="C35" s="54"/>
      <c r="D35" s="22" t="s">
        <v>45</v>
      </c>
      <c r="E35" s="30">
        <v>30</v>
      </c>
      <c r="F35" s="30">
        <v>30</v>
      </c>
      <c r="G35" s="30">
        <f t="shared" ref="G35" si="6">G25</f>
        <v>0</v>
      </c>
      <c r="H35" s="29">
        <f t="shared" si="0"/>
        <v>-30</v>
      </c>
      <c r="I35" s="29">
        <f t="shared" si="1"/>
        <v>0</v>
      </c>
      <c r="J35" s="41"/>
    </row>
    <row r="36" spans="1:10" ht="23.25" customHeight="1" x14ac:dyDescent="0.25">
      <c r="A36" s="61" t="s">
        <v>13</v>
      </c>
      <c r="B36" s="61"/>
      <c r="C36" s="61"/>
      <c r="D36" s="34" t="str">
        <f t="shared" ref="D36" si="7">D26</f>
        <v>Федеральный бюджет</v>
      </c>
      <c r="E36" s="35">
        <f t="shared" ref="E36:G39" si="8">E16+E21+E26+E31</f>
        <v>0</v>
      </c>
      <c r="F36" s="35">
        <f t="shared" si="8"/>
        <v>0</v>
      </c>
      <c r="G36" s="35">
        <f t="shared" si="8"/>
        <v>0</v>
      </c>
      <c r="H36" s="31">
        <f t="shared" si="0"/>
        <v>0</v>
      </c>
      <c r="I36" s="31" t="e">
        <f t="shared" si="1"/>
        <v>#DIV/0!</v>
      </c>
      <c r="J36" s="41"/>
    </row>
    <row r="37" spans="1:10" ht="24.95" customHeight="1" x14ac:dyDescent="0.25">
      <c r="A37" s="61"/>
      <c r="B37" s="61"/>
      <c r="C37" s="61"/>
      <c r="D37" s="34" t="str">
        <f>D27</f>
        <v>бюджет автономного округа</v>
      </c>
      <c r="E37" s="35">
        <f t="shared" si="8"/>
        <v>0</v>
      </c>
      <c r="F37" s="35">
        <f t="shared" si="8"/>
        <v>0</v>
      </c>
      <c r="G37" s="35">
        <f t="shared" si="8"/>
        <v>0</v>
      </c>
      <c r="H37" s="31">
        <f t="shared" si="0"/>
        <v>0</v>
      </c>
      <c r="I37" s="31" t="e">
        <f t="shared" si="1"/>
        <v>#DIV/0!</v>
      </c>
      <c r="J37" s="41"/>
    </row>
    <row r="38" spans="1:10" ht="24.95" customHeight="1" x14ac:dyDescent="0.25">
      <c r="A38" s="61"/>
      <c r="B38" s="61"/>
      <c r="C38" s="61"/>
      <c r="D38" s="34" t="str">
        <f>D28</f>
        <v>местный бюджет</v>
      </c>
      <c r="E38" s="35">
        <f t="shared" si="8"/>
        <v>60</v>
      </c>
      <c r="F38" s="35">
        <f t="shared" si="8"/>
        <v>60</v>
      </c>
      <c r="G38" s="35">
        <v>0</v>
      </c>
      <c r="H38" s="31">
        <f>G38-F38</f>
        <v>-60</v>
      </c>
      <c r="I38" s="31">
        <f t="shared" si="1"/>
        <v>0</v>
      </c>
      <c r="J38" s="41"/>
    </row>
    <row r="39" spans="1:10" ht="24.95" customHeight="1" x14ac:dyDescent="0.25">
      <c r="A39" s="61"/>
      <c r="B39" s="61"/>
      <c r="C39" s="61"/>
      <c r="D39" s="34" t="s">
        <v>17</v>
      </c>
      <c r="E39" s="35">
        <f t="shared" si="8"/>
        <v>0</v>
      </c>
      <c r="F39" s="35">
        <f t="shared" si="8"/>
        <v>0</v>
      </c>
      <c r="G39" s="35">
        <f t="shared" si="8"/>
        <v>0</v>
      </c>
      <c r="H39" s="31">
        <f t="shared" si="0"/>
        <v>0</v>
      </c>
      <c r="I39" s="31" t="e">
        <f t="shared" si="1"/>
        <v>#DIV/0!</v>
      </c>
      <c r="J39" s="41"/>
    </row>
    <row r="40" spans="1:10" ht="31.5" customHeight="1" x14ac:dyDescent="0.25">
      <c r="A40" s="61"/>
      <c r="B40" s="61"/>
      <c r="C40" s="61"/>
      <c r="D40" s="36" t="s">
        <v>45</v>
      </c>
      <c r="E40" s="35">
        <f>SUM(E36:E39)</f>
        <v>60</v>
      </c>
      <c r="F40" s="35">
        <f>SUM(F36:F39)</f>
        <v>60</v>
      </c>
      <c r="G40" s="35">
        <v>0</v>
      </c>
      <c r="H40" s="31">
        <f>G40-F40</f>
        <v>-60</v>
      </c>
      <c r="I40" s="31">
        <f t="shared" si="1"/>
        <v>0</v>
      </c>
      <c r="J40" s="41"/>
    </row>
    <row r="41" spans="1:10" ht="33.75" customHeight="1" x14ac:dyDescent="0.25">
      <c r="A41" s="27"/>
      <c r="B41" s="42" t="s">
        <v>47</v>
      </c>
      <c r="C41" s="42"/>
      <c r="D41" s="42"/>
      <c r="E41" s="42"/>
      <c r="F41" s="42"/>
      <c r="G41" s="42"/>
      <c r="H41" s="42"/>
      <c r="I41" s="42"/>
      <c r="J41" s="42"/>
    </row>
    <row r="42" spans="1:10" ht="23.25" customHeight="1" x14ac:dyDescent="0.25">
      <c r="A42" s="42" t="s">
        <v>69</v>
      </c>
      <c r="B42" s="42" t="s">
        <v>59</v>
      </c>
      <c r="C42" s="42" t="s">
        <v>48</v>
      </c>
      <c r="D42" s="22" t="str">
        <f t="shared" ref="D42:D44" si="9">D36</f>
        <v>Федеральный бюджет</v>
      </c>
      <c r="E42" s="29">
        <v>0</v>
      </c>
      <c r="F42" s="29">
        <v>0</v>
      </c>
      <c r="G42" s="29">
        <v>0</v>
      </c>
      <c r="H42" s="29">
        <f t="shared" ref="H42:H94" si="10">G42-F42</f>
        <v>0</v>
      </c>
      <c r="I42" s="29" t="e">
        <f t="shared" si="1"/>
        <v>#DIV/0!</v>
      </c>
      <c r="J42" s="41"/>
    </row>
    <row r="43" spans="1:10" ht="24.95" customHeight="1" x14ac:dyDescent="0.25">
      <c r="A43" s="42"/>
      <c r="B43" s="42"/>
      <c r="C43" s="42"/>
      <c r="D43" s="22" t="str">
        <f t="shared" si="9"/>
        <v>бюджет автономного округа</v>
      </c>
      <c r="E43" s="29">
        <v>0</v>
      </c>
      <c r="F43" s="29">
        <v>0</v>
      </c>
      <c r="G43" s="29">
        <v>0</v>
      </c>
      <c r="H43" s="29">
        <f t="shared" si="10"/>
        <v>0</v>
      </c>
      <c r="I43" s="29" t="e">
        <f t="shared" si="1"/>
        <v>#DIV/0!</v>
      </c>
      <c r="J43" s="41"/>
    </row>
    <row r="44" spans="1:10" ht="24.95" customHeight="1" x14ac:dyDescent="0.25">
      <c r="A44" s="42"/>
      <c r="B44" s="42"/>
      <c r="C44" s="42"/>
      <c r="D44" s="22" t="str">
        <f t="shared" si="9"/>
        <v>местный бюджет</v>
      </c>
      <c r="E44" s="29">
        <v>0</v>
      </c>
      <c r="F44" s="29">
        <v>0</v>
      </c>
      <c r="G44" s="29">
        <v>0</v>
      </c>
      <c r="H44" s="29">
        <f t="shared" si="10"/>
        <v>0</v>
      </c>
      <c r="I44" s="29" t="e">
        <f t="shared" si="1"/>
        <v>#DIV/0!</v>
      </c>
      <c r="J44" s="41"/>
    </row>
    <row r="45" spans="1:10" ht="24.95" customHeight="1" x14ac:dyDescent="0.25">
      <c r="A45" s="42"/>
      <c r="B45" s="42"/>
      <c r="C45" s="42"/>
      <c r="D45" s="22" t="s">
        <v>17</v>
      </c>
      <c r="E45" s="29">
        <v>0</v>
      </c>
      <c r="F45" s="29">
        <v>0</v>
      </c>
      <c r="G45" s="29">
        <v>0</v>
      </c>
      <c r="H45" s="29">
        <f t="shared" si="10"/>
        <v>0</v>
      </c>
      <c r="I45" s="29" t="e">
        <f t="shared" si="1"/>
        <v>#DIV/0!</v>
      </c>
      <c r="J45" s="41"/>
    </row>
    <row r="46" spans="1:10" ht="29.25" customHeight="1" x14ac:dyDescent="0.25">
      <c r="A46" s="42"/>
      <c r="B46" s="42"/>
      <c r="C46" s="42"/>
      <c r="D46" s="22" t="str">
        <f>D40</f>
        <v>всего</v>
      </c>
      <c r="E46" s="29">
        <v>0</v>
      </c>
      <c r="F46" s="29">
        <v>0</v>
      </c>
      <c r="G46" s="29">
        <v>0</v>
      </c>
      <c r="H46" s="29">
        <f t="shared" si="10"/>
        <v>0</v>
      </c>
      <c r="I46" s="29" t="e">
        <f t="shared" si="1"/>
        <v>#DIV/0!</v>
      </c>
      <c r="J46" s="41"/>
    </row>
    <row r="47" spans="1:10" ht="29.25" customHeight="1" x14ac:dyDescent="0.25">
      <c r="A47" s="73" t="s">
        <v>27</v>
      </c>
      <c r="B47" s="74"/>
      <c r="C47" s="75"/>
      <c r="D47" s="36" t="str">
        <f t="shared" ref="D47:G49" si="11">D42</f>
        <v>Федеральный бюджет</v>
      </c>
      <c r="E47" s="31">
        <f t="shared" si="11"/>
        <v>0</v>
      </c>
      <c r="F47" s="31">
        <f t="shared" si="11"/>
        <v>0</v>
      </c>
      <c r="G47" s="31">
        <f t="shared" si="11"/>
        <v>0</v>
      </c>
      <c r="H47" s="31">
        <f t="shared" si="10"/>
        <v>0</v>
      </c>
      <c r="I47" s="31" t="e">
        <f t="shared" si="1"/>
        <v>#DIV/0!</v>
      </c>
      <c r="J47" s="46"/>
    </row>
    <row r="48" spans="1:10" ht="24.95" customHeight="1" x14ac:dyDescent="0.25">
      <c r="A48" s="76"/>
      <c r="B48" s="77"/>
      <c r="C48" s="78"/>
      <c r="D48" s="36" t="str">
        <f t="shared" si="11"/>
        <v>бюджет автономного округа</v>
      </c>
      <c r="E48" s="31">
        <f t="shared" si="11"/>
        <v>0</v>
      </c>
      <c r="F48" s="31">
        <f t="shared" si="11"/>
        <v>0</v>
      </c>
      <c r="G48" s="31">
        <f t="shared" si="11"/>
        <v>0</v>
      </c>
      <c r="H48" s="31">
        <f t="shared" si="10"/>
        <v>0</v>
      </c>
      <c r="I48" s="31" t="e">
        <f t="shared" si="1"/>
        <v>#DIV/0!</v>
      </c>
      <c r="J48" s="47"/>
    </row>
    <row r="49" spans="1:10" ht="24.95" customHeight="1" x14ac:dyDescent="0.25">
      <c r="A49" s="76"/>
      <c r="B49" s="77"/>
      <c r="C49" s="78"/>
      <c r="D49" s="36" t="str">
        <f t="shared" si="11"/>
        <v>местный бюджет</v>
      </c>
      <c r="E49" s="31">
        <v>0</v>
      </c>
      <c r="F49" s="31">
        <v>0</v>
      </c>
      <c r="G49" s="31">
        <f t="shared" si="11"/>
        <v>0</v>
      </c>
      <c r="H49" s="31">
        <f t="shared" si="10"/>
        <v>0</v>
      </c>
      <c r="I49" s="31" t="e">
        <f t="shared" si="1"/>
        <v>#DIV/0!</v>
      </c>
      <c r="J49" s="47"/>
    </row>
    <row r="50" spans="1:10" ht="24.95" customHeight="1" x14ac:dyDescent="0.25">
      <c r="A50" s="76"/>
      <c r="B50" s="77"/>
      <c r="C50" s="78"/>
      <c r="D50" s="36" t="s">
        <v>17</v>
      </c>
      <c r="E50" s="31">
        <v>0</v>
      </c>
      <c r="F50" s="31">
        <f>F45</f>
        <v>0</v>
      </c>
      <c r="G50" s="31">
        <f>G45</f>
        <v>0</v>
      </c>
      <c r="H50" s="31">
        <f t="shared" si="10"/>
        <v>0</v>
      </c>
      <c r="I50" s="31" t="e">
        <f t="shared" si="1"/>
        <v>#DIV/0!</v>
      </c>
      <c r="J50" s="47"/>
    </row>
    <row r="51" spans="1:10" ht="24.95" customHeight="1" x14ac:dyDescent="0.25">
      <c r="A51" s="79"/>
      <c r="B51" s="80"/>
      <c r="C51" s="81"/>
      <c r="D51" s="36" t="str">
        <f>D46</f>
        <v>всего</v>
      </c>
      <c r="E51" s="31">
        <f>SUM(E47:E50)</f>
        <v>0</v>
      </c>
      <c r="F51" s="31">
        <f>SUM(F47:F50)</f>
        <v>0</v>
      </c>
      <c r="G51" s="31">
        <f>SUM(G47:G50)</f>
        <v>0</v>
      </c>
      <c r="H51" s="31">
        <f>G51-F51</f>
        <v>0</v>
      </c>
      <c r="I51" s="31" t="e">
        <f t="shared" si="1"/>
        <v>#DIV/0!</v>
      </c>
      <c r="J51" s="48"/>
    </row>
    <row r="52" spans="1:10" ht="33" customHeight="1" x14ac:dyDescent="0.25">
      <c r="A52" s="43" t="s">
        <v>49</v>
      </c>
      <c r="B52" s="44"/>
      <c r="C52" s="44"/>
      <c r="D52" s="44"/>
      <c r="E52" s="44"/>
      <c r="F52" s="44"/>
      <c r="G52" s="44"/>
      <c r="H52" s="44"/>
      <c r="I52" s="44"/>
      <c r="J52" s="45"/>
    </row>
    <row r="53" spans="1:10" ht="28.5" customHeight="1" x14ac:dyDescent="0.25">
      <c r="A53" s="82" t="s">
        <v>70</v>
      </c>
      <c r="B53" s="82" t="s">
        <v>50</v>
      </c>
      <c r="C53" s="82" t="s">
        <v>29</v>
      </c>
      <c r="D53" s="22" t="str">
        <f t="shared" ref="D53:D54" si="12">D47</f>
        <v>Федеральный бюджет</v>
      </c>
      <c r="E53" s="29">
        <v>0</v>
      </c>
      <c r="F53" s="29">
        <v>0</v>
      </c>
      <c r="G53" s="29">
        <v>0</v>
      </c>
      <c r="H53" s="29">
        <f t="shared" si="10"/>
        <v>0</v>
      </c>
      <c r="I53" s="29" t="e">
        <f t="shared" si="1"/>
        <v>#DIV/0!</v>
      </c>
      <c r="J53" s="46" t="s">
        <v>60</v>
      </c>
    </row>
    <row r="54" spans="1:10" ht="31.5" customHeight="1" x14ac:dyDescent="0.25">
      <c r="A54" s="83"/>
      <c r="B54" s="83"/>
      <c r="C54" s="83"/>
      <c r="D54" s="22" t="str">
        <f t="shared" si="12"/>
        <v>бюджет автономного округа</v>
      </c>
      <c r="E54" s="29">
        <v>0</v>
      </c>
      <c r="F54" s="29">
        <v>0</v>
      </c>
      <c r="G54" s="29">
        <v>0</v>
      </c>
      <c r="H54" s="29">
        <f t="shared" si="10"/>
        <v>0</v>
      </c>
      <c r="I54" s="29" t="e">
        <f t="shared" si="1"/>
        <v>#DIV/0!</v>
      </c>
      <c r="J54" s="47"/>
    </row>
    <row r="55" spans="1:10" ht="33.75" customHeight="1" x14ac:dyDescent="0.25">
      <c r="A55" s="83"/>
      <c r="B55" s="83"/>
      <c r="C55" s="83"/>
      <c r="D55" s="22" t="str">
        <f>D49</f>
        <v>местный бюджет</v>
      </c>
      <c r="E55" s="29">
        <v>30</v>
      </c>
      <c r="F55" s="29">
        <v>30</v>
      </c>
      <c r="G55" s="29">
        <v>0</v>
      </c>
      <c r="H55" s="29">
        <v>-30</v>
      </c>
      <c r="I55" s="29">
        <f t="shared" si="1"/>
        <v>0</v>
      </c>
      <c r="J55" s="47"/>
    </row>
    <row r="56" spans="1:10" ht="33.75" customHeight="1" x14ac:dyDescent="0.25">
      <c r="A56" s="83"/>
      <c r="B56" s="83"/>
      <c r="C56" s="83"/>
      <c r="D56" s="22" t="s">
        <v>17</v>
      </c>
      <c r="E56" s="29">
        <v>0</v>
      </c>
      <c r="F56" s="29">
        <v>0</v>
      </c>
      <c r="G56" s="29">
        <v>0</v>
      </c>
      <c r="H56" s="29">
        <f t="shared" si="10"/>
        <v>0</v>
      </c>
      <c r="I56" s="29" t="e">
        <f t="shared" si="1"/>
        <v>#DIV/0!</v>
      </c>
      <c r="J56" s="47"/>
    </row>
    <row r="57" spans="1:10" ht="21.75" customHeight="1" x14ac:dyDescent="0.25">
      <c r="A57" s="84"/>
      <c r="B57" s="84"/>
      <c r="C57" s="84"/>
      <c r="D57" s="22" t="str">
        <f>D51</f>
        <v>всего</v>
      </c>
      <c r="E57" s="29">
        <v>30</v>
      </c>
      <c r="F57" s="29">
        <v>30</v>
      </c>
      <c r="G57" s="29">
        <v>0</v>
      </c>
      <c r="H57" s="29">
        <f t="shared" si="10"/>
        <v>-30</v>
      </c>
      <c r="I57" s="29">
        <f t="shared" si="1"/>
        <v>0</v>
      </c>
      <c r="J57" s="48"/>
    </row>
    <row r="58" spans="1:10" ht="24.95" customHeight="1" x14ac:dyDescent="0.25">
      <c r="A58" s="73" t="s">
        <v>28</v>
      </c>
      <c r="B58" s="74"/>
      <c r="C58" s="75"/>
      <c r="D58" s="36" t="str">
        <f t="shared" ref="D58:D59" si="13">D47</f>
        <v>Федеральный бюджет</v>
      </c>
      <c r="E58" s="31">
        <f t="shared" ref="E58:G61" si="14">E53</f>
        <v>0</v>
      </c>
      <c r="F58" s="31">
        <f t="shared" si="14"/>
        <v>0</v>
      </c>
      <c r="G58" s="31">
        <f t="shared" si="14"/>
        <v>0</v>
      </c>
      <c r="H58" s="31">
        <f t="shared" si="10"/>
        <v>0</v>
      </c>
      <c r="I58" s="31" t="e">
        <f t="shared" si="1"/>
        <v>#DIV/0!</v>
      </c>
      <c r="J58" s="46"/>
    </row>
    <row r="59" spans="1:10" ht="31.5" customHeight="1" x14ac:dyDescent="0.25">
      <c r="A59" s="76"/>
      <c r="B59" s="77"/>
      <c r="C59" s="78"/>
      <c r="D59" s="36" t="str">
        <f t="shared" si="13"/>
        <v>бюджет автономного округа</v>
      </c>
      <c r="E59" s="31">
        <f t="shared" si="14"/>
        <v>0</v>
      </c>
      <c r="F59" s="31">
        <f t="shared" si="14"/>
        <v>0</v>
      </c>
      <c r="G59" s="31">
        <f t="shared" si="14"/>
        <v>0</v>
      </c>
      <c r="H59" s="31">
        <f t="shared" si="10"/>
        <v>0</v>
      </c>
      <c r="I59" s="31" t="e">
        <f t="shared" si="1"/>
        <v>#DIV/0!</v>
      </c>
      <c r="J59" s="47"/>
    </row>
    <row r="60" spans="1:10" ht="34.5" customHeight="1" x14ac:dyDescent="0.25">
      <c r="A60" s="76"/>
      <c r="B60" s="77"/>
      <c r="C60" s="78"/>
      <c r="D60" s="36" t="str">
        <f>D49</f>
        <v>местный бюджет</v>
      </c>
      <c r="E60" s="31">
        <f t="shared" si="14"/>
        <v>30</v>
      </c>
      <c r="F60" s="31">
        <f t="shared" si="14"/>
        <v>30</v>
      </c>
      <c r="G60" s="31">
        <v>0</v>
      </c>
      <c r="H60" s="31">
        <f t="shared" si="10"/>
        <v>-30</v>
      </c>
      <c r="I60" s="31">
        <f t="shared" si="1"/>
        <v>0</v>
      </c>
      <c r="J60" s="47"/>
    </row>
    <row r="61" spans="1:10" ht="34.5" customHeight="1" x14ac:dyDescent="0.25">
      <c r="A61" s="76"/>
      <c r="B61" s="77"/>
      <c r="C61" s="78"/>
      <c r="D61" s="36" t="s">
        <v>17</v>
      </c>
      <c r="E61" s="31">
        <f t="shared" si="14"/>
        <v>0</v>
      </c>
      <c r="F61" s="31">
        <f t="shared" si="14"/>
        <v>0</v>
      </c>
      <c r="G61" s="31">
        <f t="shared" si="14"/>
        <v>0</v>
      </c>
      <c r="H61" s="31">
        <f t="shared" si="10"/>
        <v>0</v>
      </c>
      <c r="I61" s="31" t="e">
        <f t="shared" si="1"/>
        <v>#DIV/0!</v>
      </c>
      <c r="J61" s="47"/>
    </row>
    <row r="62" spans="1:10" ht="34.5" customHeight="1" x14ac:dyDescent="0.25">
      <c r="A62" s="76"/>
      <c r="B62" s="77"/>
      <c r="C62" s="78"/>
      <c r="D62" s="37" t="str">
        <f>D51</f>
        <v>всего</v>
      </c>
      <c r="E62" s="31">
        <f>SUM(E58:E61)</f>
        <v>30</v>
      </c>
      <c r="F62" s="31">
        <f>SUM(F58:F61)</f>
        <v>30</v>
      </c>
      <c r="G62" s="31">
        <f>SUM(G58:G61)</f>
        <v>0</v>
      </c>
      <c r="H62" s="38">
        <f t="shared" si="10"/>
        <v>-30</v>
      </c>
      <c r="I62" s="38">
        <f t="shared" si="1"/>
        <v>0</v>
      </c>
      <c r="J62" s="47"/>
    </row>
    <row r="63" spans="1:10" ht="54" customHeight="1" x14ac:dyDescent="0.25">
      <c r="A63" s="49" t="s">
        <v>23</v>
      </c>
      <c r="B63" s="49"/>
      <c r="C63" s="49"/>
      <c r="D63" s="32" t="s">
        <v>14</v>
      </c>
      <c r="E63" s="31">
        <f t="shared" ref="E63:G66" si="15">E36+E47+E58</f>
        <v>0</v>
      </c>
      <c r="F63" s="31">
        <f t="shared" si="15"/>
        <v>0</v>
      </c>
      <c r="G63" s="31">
        <f t="shared" si="15"/>
        <v>0</v>
      </c>
      <c r="H63" s="31">
        <f t="shared" si="10"/>
        <v>0</v>
      </c>
      <c r="I63" s="31" t="e">
        <f t="shared" si="1"/>
        <v>#DIV/0!</v>
      </c>
      <c r="J63" s="41"/>
    </row>
    <row r="64" spans="1:10" ht="24.95" customHeight="1" x14ac:dyDescent="0.25">
      <c r="A64" s="49"/>
      <c r="B64" s="49"/>
      <c r="C64" s="49"/>
      <c r="D64" s="32" t="s">
        <v>15</v>
      </c>
      <c r="E64" s="31">
        <f t="shared" si="15"/>
        <v>0</v>
      </c>
      <c r="F64" s="31">
        <f t="shared" si="15"/>
        <v>0</v>
      </c>
      <c r="G64" s="31">
        <f t="shared" si="15"/>
        <v>0</v>
      </c>
      <c r="H64" s="31">
        <f t="shared" si="10"/>
        <v>0</v>
      </c>
      <c r="I64" s="31" t="e">
        <f t="shared" si="1"/>
        <v>#DIV/0!</v>
      </c>
      <c r="J64" s="41"/>
    </row>
    <row r="65" spans="1:10" ht="24.95" customHeight="1" x14ac:dyDescent="0.25">
      <c r="A65" s="49"/>
      <c r="B65" s="49"/>
      <c r="C65" s="49"/>
      <c r="D65" s="32" t="s">
        <v>16</v>
      </c>
      <c r="E65" s="31">
        <f t="shared" si="15"/>
        <v>90</v>
      </c>
      <c r="F65" s="31">
        <f t="shared" si="15"/>
        <v>90</v>
      </c>
      <c r="G65" s="31">
        <f t="shared" si="15"/>
        <v>0</v>
      </c>
      <c r="H65" s="31">
        <f t="shared" si="10"/>
        <v>-90</v>
      </c>
      <c r="I65" s="31">
        <f t="shared" si="1"/>
        <v>0</v>
      </c>
      <c r="J65" s="41"/>
    </row>
    <row r="66" spans="1:10" ht="24.95" customHeight="1" x14ac:dyDescent="0.25">
      <c r="A66" s="49"/>
      <c r="B66" s="49"/>
      <c r="C66" s="49"/>
      <c r="D66" s="32" t="s">
        <v>17</v>
      </c>
      <c r="E66" s="31">
        <f t="shared" si="15"/>
        <v>0</v>
      </c>
      <c r="F66" s="31">
        <f t="shared" si="15"/>
        <v>0</v>
      </c>
      <c r="G66" s="31">
        <f t="shared" si="15"/>
        <v>0</v>
      </c>
      <c r="H66" s="31">
        <f t="shared" si="10"/>
        <v>0</v>
      </c>
      <c r="I66" s="31" t="e">
        <f t="shared" si="1"/>
        <v>#DIV/0!</v>
      </c>
      <c r="J66" s="41"/>
    </row>
    <row r="67" spans="1:10" ht="24.95" customHeight="1" x14ac:dyDescent="0.25">
      <c r="A67" s="49"/>
      <c r="B67" s="49"/>
      <c r="C67" s="49"/>
      <c r="D67" s="32" t="s">
        <v>45</v>
      </c>
      <c r="E67" s="31">
        <f>SUM(E63:E66)</f>
        <v>90</v>
      </c>
      <c r="F67" s="31">
        <f>SUM(F63:F66)</f>
        <v>90</v>
      </c>
      <c r="G67" s="31">
        <f>SUM(G63:G66)</f>
        <v>0</v>
      </c>
      <c r="H67" s="31">
        <f t="shared" si="10"/>
        <v>-90</v>
      </c>
      <c r="I67" s="31">
        <f t="shared" si="1"/>
        <v>0</v>
      </c>
      <c r="J67" s="41"/>
    </row>
    <row r="68" spans="1:10" ht="31.5" customHeight="1" x14ac:dyDescent="0.25">
      <c r="A68" s="50" t="s">
        <v>18</v>
      </c>
      <c r="B68" s="51"/>
      <c r="C68" s="51"/>
      <c r="D68" s="51"/>
      <c r="E68" s="51"/>
      <c r="F68" s="51"/>
      <c r="G68" s="51"/>
      <c r="H68" s="51"/>
      <c r="I68" s="51"/>
      <c r="J68" s="52"/>
    </row>
    <row r="69" spans="1:10" ht="24.95" customHeight="1" x14ac:dyDescent="0.25">
      <c r="A69" s="40" t="s">
        <v>51</v>
      </c>
      <c r="B69" s="40"/>
      <c r="C69" s="40"/>
      <c r="D69" s="33" t="s">
        <v>14</v>
      </c>
      <c r="E69" s="29">
        <v>0</v>
      </c>
      <c r="F69" s="29">
        <v>0</v>
      </c>
      <c r="G69" s="29">
        <v>0</v>
      </c>
      <c r="H69" s="29">
        <f t="shared" si="10"/>
        <v>0</v>
      </c>
      <c r="I69" s="29" t="e">
        <f t="shared" si="1"/>
        <v>#DIV/0!</v>
      </c>
      <c r="J69" s="41"/>
    </row>
    <row r="70" spans="1:10" ht="24.95" customHeight="1" x14ac:dyDescent="0.25">
      <c r="A70" s="40"/>
      <c r="B70" s="40"/>
      <c r="C70" s="40"/>
      <c r="D70" s="33" t="s">
        <v>15</v>
      </c>
      <c r="E70" s="29">
        <f>E63</f>
        <v>0</v>
      </c>
      <c r="F70" s="29">
        <f>F63</f>
        <v>0</v>
      </c>
      <c r="G70" s="29">
        <f>G63</f>
        <v>0</v>
      </c>
      <c r="H70" s="29">
        <f t="shared" si="10"/>
        <v>0</v>
      </c>
      <c r="I70" s="29" t="e">
        <f t="shared" si="1"/>
        <v>#DIV/0!</v>
      </c>
      <c r="J70" s="41"/>
    </row>
    <row r="71" spans="1:10" ht="24.95" customHeight="1" x14ac:dyDescent="0.25">
      <c r="A71" s="40"/>
      <c r="B71" s="40"/>
      <c r="C71" s="40"/>
      <c r="D71" s="33" t="s">
        <v>16</v>
      </c>
      <c r="E71" s="29">
        <f>E64</f>
        <v>0</v>
      </c>
      <c r="F71" s="29">
        <v>0</v>
      </c>
      <c r="G71" s="29">
        <f>G64</f>
        <v>0</v>
      </c>
      <c r="H71" s="29">
        <f t="shared" si="10"/>
        <v>0</v>
      </c>
      <c r="I71" s="29" t="e">
        <f t="shared" si="1"/>
        <v>#DIV/0!</v>
      </c>
      <c r="J71" s="41"/>
    </row>
    <row r="72" spans="1:10" ht="24.95" customHeight="1" x14ac:dyDescent="0.25">
      <c r="A72" s="40"/>
      <c r="B72" s="40"/>
      <c r="C72" s="40"/>
      <c r="D72" s="33" t="s">
        <v>17</v>
      </c>
      <c r="E72" s="29">
        <v>0</v>
      </c>
      <c r="F72" s="29">
        <v>0</v>
      </c>
      <c r="G72" s="29">
        <f>G65</f>
        <v>0</v>
      </c>
      <c r="H72" s="29">
        <f t="shared" si="10"/>
        <v>0</v>
      </c>
      <c r="I72" s="29" t="e">
        <f t="shared" si="1"/>
        <v>#DIV/0!</v>
      </c>
      <c r="J72" s="41"/>
    </row>
    <row r="73" spans="1:10" ht="27.75" customHeight="1" x14ac:dyDescent="0.25">
      <c r="A73" s="40"/>
      <c r="B73" s="40"/>
      <c r="C73" s="40"/>
      <c r="D73" s="33" t="s">
        <v>19</v>
      </c>
      <c r="E73" s="29">
        <v>0</v>
      </c>
      <c r="F73" s="29">
        <v>0</v>
      </c>
      <c r="G73" s="29">
        <v>0</v>
      </c>
      <c r="H73" s="29">
        <f t="shared" si="10"/>
        <v>0</v>
      </c>
      <c r="I73" s="29" t="e">
        <f t="shared" si="1"/>
        <v>#DIV/0!</v>
      </c>
      <c r="J73" s="41"/>
    </row>
    <row r="74" spans="1:10" ht="27.75" customHeight="1" x14ac:dyDescent="0.25">
      <c r="A74" s="71" t="s">
        <v>63</v>
      </c>
      <c r="B74" s="71"/>
      <c r="C74" s="71"/>
      <c r="D74" s="71"/>
      <c r="E74" s="71"/>
      <c r="F74" s="71"/>
      <c r="G74" s="71"/>
      <c r="H74" s="71"/>
      <c r="I74" s="71"/>
      <c r="J74" s="72"/>
    </row>
    <row r="75" spans="1:10" ht="24.95" customHeight="1" x14ac:dyDescent="0.25">
      <c r="A75" s="40" t="s">
        <v>52</v>
      </c>
      <c r="B75" s="40"/>
      <c r="C75" s="40"/>
      <c r="D75" s="33" t="s">
        <v>14</v>
      </c>
      <c r="E75" s="29">
        <f t="shared" ref="E75:G78" si="16">E42</f>
        <v>0</v>
      </c>
      <c r="F75" s="29">
        <f t="shared" si="16"/>
        <v>0</v>
      </c>
      <c r="G75" s="29">
        <f t="shared" si="16"/>
        <v>0</v>
      </c>
      <c r="H75" s="29">
        <f t="shared" si="10"/>
        <v>0</v>
      </c>
      <c r="I75" s="29" t="e">
        <f t="shared" si="1"/>
        <v>#DIV/0!</v>
      </c>
      <c r="J75" s="41"/>
    </row>
    <row r="76" spans="1:10" ht="24.95" customHeight="1" x14ac:dyDescent="0.25">
      <c r="A76" s="40"/>
      <c r="B76" s="40"/>
      <c r="C76" s="40"/>
      <c r="D76" s="33" t="s">
        <v>15</v>
      </c>
      <c r="E76" s="29">
        <f t="shared" si="16"/>
        <v>0</v>
      </c>
      <c r="F76" s="29">
        <f t="shared" si="16"/>
        <v>0</v>
      </c>
      <c r="G76" s="29">
        <f t="shared" si="16"/>
        <v>0</v>
      </c>
      <c r="H76" s="29">
        <f t="shared" si="10"/>
        <v>0</v>
      </c>
      <c r="I76" s="29" t="e">
        <f t="shared" si="1"/>
        <v>#DIV/0!</v>
      </c>
      <c r="J76" s="41"/>
    </row>
    <row r="77" spans="1:10" x14ac:dyDescent="0.25">
      <c r="A77" s="40"/>
      <c r="B77" s="40"/>
      <c r="C77" s="40"/>
      <c r="D77" s="33" t="s">
        <v>16</v>
      </c>
      <c r="E77" s="29">
        <v>0</v>
      </c>
      <c r="F77" s="29">
        <v>0</v>
      </c>
      <c r="G77" s="29">
        <f t="shared" si="16"/>
        <v>0</v>
      </c>
      <c r="H77" s="29">
        <f t="shared" si="10"/>
        <v>0</v>
      </c>
      <c r="I77" s="29" t="e">
        <f t="shared" si="1"/>
        <v>#DIV/0!</v>
      </c>
      <c r="J77" s="41"/>
    </row>
    <row r="78" spans="1:10" ht="25.5" x14ac:dyDescent="0.25">
      <c r="A78" s="40"/>
      <c r="B78" s="40"/>
      <c r="C78" s="40"/>
      <c r="D78" s="33" t="s">
        <v>17</v>
      </c>
      <c r="E78" s="29">
        <f t="shared" si="16"/>
        <v>0</v>
      </c>
      <c r="F78" s="29">
        <f t="shared" si="16"/>
        <v>0</v>
      </c>
      <c r="G78" s="29">
        <f t="shared" si="16"/>
        <v>0</v>
      </c>
      <c r="H78" s="29">
        <f t="shared" si="10"/>
        <v>0</v>
      </c>
      <c r="I78" s="29" t="e">
        <f t="shared" si="1"/>
        <v>#DIV/0!</v>
      </c>
      <c r="J78" s="41"/>
    </row>
    <row r="79" spans="1:10" ht="18.75" customHeight="1" x14ac:dyDescent="0.25">
      <c r="A79" s="40"/>
      <c r="B79" s="40"/>
      <c r="C79" s="40"/>
      <c r="D79" s="33" t="s">
        <v>19</v>
      </c>
      <c r="E79" s="29">
        <f>SUM(E75:E78)</f>
        <v>0</v>
      </c>
      <c r="F79" s="29">
        <f>SUM(F75:F78)</f>
        <v>0</v>
      </c>
      <c r="G79" s="29">
        <f>SUM(G75:G78)</f>
        <v>0</v>
      </c>
      <c r="H79" s="29">
        <f t="shared" si="10"/>
        <v>0</v>
      </c>
      <c r="I79" s="29" t="e">
        <f t="shared" si="1"/>
        <v>#DIV/0!</v>
      </c>
      <c r="J79" s="41"/>
    </row>
    <row r="80" spans="1:10" s="14" customFormat="1" ht="26.25" customHeight="1" x14ac:dyDescent="0.25">
      <c r="A80" s="40" t="s">
        <v>53</v>
      </c>
      <c r="B80" s="40"/>
      <c r="C80" s="40"/>
      <c r="D80" s="33" t="s">
        <v>14</v>
      </c>
      <c r="E80" s="29">
        <f t="shared" ref="E80:G83" si="17">E26</f>
        <v>0</v>
      </c>
      <c r="F80" s="29">
        <f t="shared" si="17"/>
        <v>0</v>
      </c>
      <c r="G80" s="29">
        <f t="shared" si="17"/>
        <v>0</v>
      </c>
      <c r="H80" s="29">
        <f t="shared" si="10"/>
        <v>0</v>
      </c>
      <c r="I80" s="29" t="e">
        <f t="shared" si="1"/>
        <v>#DIV/0!</v>
      </c>
      <c r="J80" s="41"/>
    </row>
    <row r="81" spans="1:10" s="14" customFormat="1" x14ac:dyDescent="0.25">
      <c r="A81" s="40"/>
      <c r="B81" s="40"/>
      <c r="C81" s="40"/>
      <c r="D81" s="33" t="s">
        <v>15</v>
      </c>
      <c r="E81" s="29">
        <f t="shared" si="17"/>
        <v>0</v>
      </c>
      <c r="F81" s="29">
        <f t="shared" si="17"/>
        <v>0</v>
      </c>
      <c r="G81" s="29">
        <f t="shared" si="17"/>
        <v>0</v>
      </c>
      <c r="H81" s="29">
        <f t="shared" si="10"/>
        <v>0</v>
      </c>
      <c r="I81" s="29" t="e">
        <f t="shared" ref="I81:I94" si="18">G81/F81*100</f>
        <v>#DIV/0!</v>
      </c>
      <c r="J81" s="41"/>
    </row>
    <row r="82" spans="1:10" s="14" customFormat="1" x14ac:dyDescent="0.25">
      <c r="A82" s="40"/>
      <c r="B82" s="40"/>
      <c r="C82" s="40"/>
      <c r="D82" s="33" t="s">
        <v>16</v>
      </c>
      <c r="E82" s="29">
        <f t="shared" si="17"/>
        <v>30</v>
      </c>
      <c r="F82" s="29">
        <f t="shared" si="17"/>
        <v>30</v>
      </c>
      <c r="G82" s="29">
        <f t="shared" si="17"/>
        <v>0</v>
      </c>
      <c r="H82" s="29">
        <f t="shared" si="10"/>
        <v>-30</v>
      </c>
      <c r="I82" s="29">
        <f t="shared" si="18"/>
        <v>0</v>
      </c>
      <c r="J82" s="41"/>
    </row>
    <row r="83" spans="1:10" s="14" customFormat="1" ht="25.5" x14ac:dyDescent="0.25">
      <c r="A83" s="40"/>
      <c r="B83" s="40"/>
      <c r="C83" s="40"/>
      <c r="D83" s="33" t="s">
        <v>17</v>
      </c>
      <c r="E83" s="29">
        <f t="shared" si="17"/>
        <v>0</v>
      </c>
      <c r="F83" s="29">
        <f t="shared" si="17"/>
        <v>0</v>
      </c>
      <c r="G83" s="29">
        <f t="shared" si="17"/>
        <v>0</v>
      </c>
      <c r="H83" s="29">
        <f t="shared" si="10"/>
        <v>0</v>
      </c>
      <c r="I83" s="29" t="e">
        <f t="shared" si="18"/>
        <v>#DIV/0!</v>
      </c>
      <c r="J83" s="41"/>
    </row>
    <row r="84" spans="1:10" s="14" customFormat="1" ht="16.5" customHeight="1" x14ac:dyDescent="0.25">
      <c r="A84" s="40"/>
      <c r="B84" s="40"/>
      <c r="C84" s="40"/>
      <c r="D84" s="33" t="s">
        <v>19</v>
      </c>
      <c r="E84" s="29">
        <f>SUM(E80:E83)</f>
        <v>30</v>
      </c>
      <c r="F84" s="29">
        <f>SUM(F80:F83)</f>
        <v>30</v>
      </c>
      <c r="G84" s="29">
        <f>SUM(G80:G83)</f>
        <v>0</v>
      </c>
      <c r="H84" s="29">
        <f t="shared" si="10"/>
        <v>-30</v>
      </c>
      <c r="I84" s="29">
        <f t="shared" si="18"/>
        <v>0</v>
      </c>
      <c r="J84" s="41"/>
    </row>
    <row r="85" spans="1:10" s="14" customFormat="1" ht="16.5" customHeight="1" x14ac:dyDescent="0.25">
      <c r="A85" s="40" t="s">
        <v>54</v>
      </c>
      <c r="B85" s="40"/>
      <c r="C85" s="40"/>
      <c r="D85" s="33" t="s">
        <v>14</v>
      </c>
      <c r="E85" s="29">
        <f t="shared" ref="E85:G88" si="19">E31</f>
        <v>0</v>
      </c>
      <c r="F85" s="29">
        <f t="shared" si="19"/>
        <v>0</v>
      </c>
      <c r="G85" s="29">
        <f t="shared" si="19"/>
        <v>0</v>
      </c>
      <c r="H85" s="29">
        <f t="shared" si="10"/>
        <v>0</v>
      </c>
      <c r="I85" s="29" t="e">
        <f t="shared" si="18"/>
        <v>#DIV/0!</v>
      </c>
      <c r="J85" s="34"/>
    </row>
    <row r="86" spans="1:10" s="14" customFormat="1" ht="16.5" customHeight="1" x14ac:dyDescent="0.25">
      <c r="A86" s="40"/>
      <c r="B86" s="40"/>
      <c r="C86" s="40"/>
      <c r="D86" s="33" t="s">
        <v>15</v>
      </c>
      <c r="E86" s="29">
        <f t="shared" si="19"/>
        <v>0</v>
      </c>
      <c r="F86" s="29">
        <f t="shared" si="19"/>
        <v>0</v>
      </c>
      <c r="G86" s="29">
        <f t="shared" si="19"/>
        <v>0</v>
      </c>
      <c r="H86" s="29">
        <f t="shared" si="10"/>
        <v>0</v>
      </c>
      <c r="I86" s="29" t="e">
        <f t="shared" si="18"/>
        <v>#DIV/0!</v>
      </c>
      <c r="J86" s="34"/>
    </row>
    <row r="87" spans="1:10" s="14" customFormat="1" ht="16.5" customHeight="1" x14ac:dyDescent="0.25">
      <c r="A87" s="40"/>
      <c r="B87" s="40"/>
      <c r="C87" s="40"/>
      <c r="D87" s="33" t="s">
        <v>16</v>
      </c>
      <c r="E87" s="29">
        <f t="shared" si="19"/>
        <v>30</v>
      </c>
      <c r="F87" s="29">
        <f t="shared" si="19"/>
        <v>30</v>
      </c>
      <c r="G87" s="29">
        <f t="shared" si="19"/>
        <v>0</v>
      </c>
      <c r="H87" s="29">
        <f t="shared" si="10"/>
        <v>-30</v>
      </c>
      <c r="I87" s="29">
        <f t="shared" si="18"/>
        <v>0</v>
      </c>
      <c r="J87" s="34"/>
    </row>
    <row r="88" spans="1:10" s="14" customFormat="1" ht="24.75" customHeight="1" x14ac:dyDescent="0.25">
      <c r="A88" s="40"/>
      <c r="B88" s="40"/>
      <c r="C88" s="40"/>
      <c r="D88" s="33" t="s">
        <v>17</v>
      </c>
      <c r="E88" s="29">
        <f t="shared" si="19"/>
        <v>0</v>
      </c>
      <c r="F88" s="29">
        <f t="shared" si="19"/>
        <v>0</v>
      </c>
      <c r="G88" s="29">
        <f t="shared" si="19"/>
        <v>0</v>
      </c>
      <c r="H88" s="29">
        <f t="shared" si="10"/>
        <v>0</v>
      </c>
      <c r="I88" s="29" t="e">
        <f t="shared" si="18"/>
        <v>#DIV/0!</v>
      </c>
      <c r="J88" s="34"/>
    </row>
    <row r="89" spans="1:10" s="14" customFormat="1" ht="16.5" customHeight="1" x14ac:dyDescent="0.25">
      <c r="A89" s="40"/>
      <c r="B89" s="40"/>
      <c r="C89" s="40"/>
      <c r="D89" s="33" t="s">
        <v>19</v>
      </c>
      <c r="E89" s="29">
        <f>SUM(E85:E88)</f>
        <v>30</v>
      </c>
      <c r="F89" s="29">
        <f>SUM(F85:F88)</f>
        <v>30</v>
      </c>
      <c r="G89" s="29">
        <f>SUM(G85:G88)</f>
        <v>0</v>
      </c>
      <c r="H89" s="29">
        <f t="shared" si="10"/>
        <v>-30</v>
      </c>
      <c r="I89" s="29">
        <f t="shared" si="18"/>
        <v>0</v>
      </c>
      <c r="J89" s="34"/>
    </row>
    <row r="90" spans="1:10" s="14" customFormat="1" x14ac:dyDescent="0.25">
      <c r="A90" s="40" t="s">
        <v>55</v>
      </c>
      <c r="B90" s="40"/>
      <c r="C90" s="40"/>
      <c r="D90" s="33" t="s">
        <v>14</v>
      </c>
      <c r="E90" s="29">
        <f t="shared" ref="E90:G93" si="20">E53</f>
        <v>0</v>
      </c>
      <c r="F90" s="29">
        <f t="shared" si="20"/>
        <v>0</v>
      </c>
      <c r="G90" s="29">
        <f t="shared" si="20"/>
        <v>0</v>
      </c>
      <c r="H90" s="29">
        <f t="shared" si="10"/>
        <v>0</v>
      </c>
      <c r="I90" s="29" t="e">
        <f t="shared" si="18"/>
        <v>#DIV/0!</v>
      </c>
      <c r="J90" s="41"/>
    </row>
    <row r="91" spans="1:10" s="14" customFormat="1" x14ac:dyDescent="0.25">
      <c r="A91" s="40"/>
      <c r="B91" s="40"/>
      <c r="C91" s="40"/>
      <c r="D91" s="33" t="s">
        <v>15</v>
      </c>
      <c r="E91" s="29">
        <f t="shared" si="20"/>
        <v>0</v>
      </c>
      <c r="F91" s="29">
        <f t="shared" si="20"/>
        <v>0</v>
      </c>
      <c r="G91" s="29">
        <f t="shared" si="20"/>
        <v>0</v>
      </c>
      <c r="H91" s="29">
        <f t="shared" si="10"/>
        <v>0</v>
      </c>
      <c r="I91" s="29" t="e">
        <f t="shared" si="18"/>
        <v>#DIV/0!</v>
      </c>
      <c r="J91" s="41"/>
    </row>
    <row r="92" spans="1:10" s="14" customFormat="1" x14ac:dyDescent="0.25">
      <c r="A92" s="40"/>
      <c r="B92" s="40"/>
      <c r="C92" s="40"/>
      <c r="D92" s="33" t="s">
        <v>16</v>
      </c>
      <c r="E92" s="29">
        <f t="shared" si="20"/>
        <v>30</v>
      </c>
      <c r="F92" s="29">
        <f t="shared" si="20"/>
        <v>30</v>
      </c>
      <c r="G92" s="29">
        <v>0</v>
      </c>
      <c r="H92" s="29">
        <f t="shared" si="10"/>
        <v>-30</v>
      </c>
      <c r="I92" s="29">
        <f t="shared" si="18"/>
        <v>0</v>
      </c>
      <c r="J92" s="41"/>
    </row>
    <row r="93" spans="1:10" s="14" customFormat="1" ht="25.5" x14ac:dyDescent="0.25">
      <c r="A93" s="40"/>
      <c r="B93" s="40"/>
      <c r="C93" s="40"/>
      <c r="D93" s="33" t="s">
        <v>17</v>
      </c>
      <c r="E93" s="29">
        <f t="shared" si="20"/>
        <v>0</v>
      </c>
      <c r="F93" s="29">
        <f t="shared" si="20"/>
        <v>0</v>
      </c>
      <c r="G93" s="29">
        <f t="shared" si="20"/>
        <v>0</v>
      </c>
      <c r="H93" s="29">
        <f t="shared" si="10"/>
        <v>0</v>
      </c>
      <c r="I93" s="29" t="e">
        <f t="shared" si="18"/>
        <v>#DIV/0!</v>
      </c>
      <c r="J93" s="41"/>
    </row>
    <row r="94" spans="1:10" s="14" customFormat="1" ht="27" customHeight="1" x14ac:dyDescent="0.25">
      <c r="A94" s="40"/>
      <c r="B94" s="40"/>
      <c r="C94" s="40"/>
      <c r="D94" s="33" t="s">
        <v>19</v>
      </c>
      <c r="E94" s="29">
        <f>SUM(E90:E93)</f>
        <v>30</v>
      </c>
      <c r="F94" s="29">
        <f>SUM(F90:F93)</f>
        <v>30</v>
      </c>
      <c r="G94" s="29">
        <f>SUM(G90:G93)</f>
        <v>0</v>
      </c>
      <c r="H94" s="29">
        <f t="shared" si="10"/>
        <v>-30</v>
      </c>
      <c r="I94" s="29">
        <f t="shared" si="18"/>
        <v>0</v>
      </c>
      <c r="J94" s="41"/>
    </row>
    <row r="95" spans="1:10" s="14" customFormat="1" ht="15.75" x14ac:dyDescent="0.25">
      <c r="A95" s="3"/>
      <c r="B95"/>
      <c r="C95"/>
      <c r="E95"/>
      <c r="F95"/>
      <c r="G95"/>
      <c r="H95"/>
      <c r="I95"/>
      <c r="J95"/>
    </row>
    <row r="96" spans="1:10" s="14" customFormat="1" ht="15" customHeight="1" x14ac:dyDescent="0.25">
      <c r="A96" s="25" t="s">
        <v>65</v>
      </c>
      <c r="B96"/>
      <c r="C96"/>
      <c r="E96"/>
      <c r="F96"/>
      <c r="G96" t="s">
        <v>36</v>
      </c>
      <c r="H96"/>
      <c r="I96"/>
      <c r="J96"/>
    </row>
    <row r="97" spans="1:10" s="14" customFormat="1" x14ac:dyDescent="0.25">
      <c r="A97" s="4" t="s">
        <v>30</v>
      </c>
      <c r="B97"/>
      <c r="C97"/>
      <c r="E97"/>
      <c r="F97"/>
      <c r="G97"/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ht="25.5" customHeight="1" x14ac:dyDescent="0.25">
      <c r="A99" s="5" t="s">
        <v>56</v>
      </c>
      <c r="B99"/>
      <c r="C99"/>
      <c r="E99"/>
      <c r="F99"/>
      <c r="G99"/>
      <c r="H99"/>
      <c r="I99"/>
      <c r="J99"/>
    </row>
    <row r="100" spans="1:10" s="14" customFormat="1" ht="15" customHeight="1" x14ac:dyDescent="0.25">
      <c r="A100" s="4" t="s">
        <v>34</v>
      </c>
      <c r="B100"/>
      <c r="C100"/>
      <c r="E100"/>
      <c r="F100"/>
      <c r="G100"/>
      <c r="H100"/>
      <c r="I100"/>
      <c r="J100"/>
    </row>
    <row r="101" spans="1:10" s="14" customFormat="1" x14ac:dyDescent="0.25">
      <c r="A101" s="4" t="s">
        <v>32</v>
      </c>
      <c r="B101"/>
      <c r="C101"/>
      <c r="E101"/>
      <c r="F101"/>
      <c r="G101"/>
      <c r="H101"/>
      <c r="I101"/>
      <c r="J101"/>
    </row>
    <row r="102" spans="1:10" s="14" customFormat="1" ht="15.75" x14ac:dyDescent="0.25">
      <c r="A102" s="5" t="s">
        <v>57</v>
      </c>
      <c r="B102"/>
      <c r="C102"/>
      <c r="E102"/>
      <c r="F102"/>
      <c r="G102"/>
      <c r="H102"/>
      <c r="I102"/>
      <c r="J102"/>
    </row>
    <row r="103" spans="1:10" s="14" customFormat="1" x14ac:dyDescent="0.25">
      <c r="A103" s="4" t="s">
        <v>35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33</v>
      </c>
      <c r="B104"/>
      <c r="C104"/>
      <c r="E104"/>
      <c r="F104"/>
      <c r="G104"/>
      <c r="H104"/>
      <c r="I104"/>
      <c r="J104"/>
    </row>
    <row r="105" spans="1:10" ht="15.75" x14ac:dyDescent="0.25">
      <c r="A105" s="5" t="s">
        <v>38</v>
      </c>
    </row>
    <row r="106" spans="1:10" x14ac:dyDescent="0.25">
      <c r="A106" s="4" t="s">
        <v>37</v>
      </c>
    </row>
    <row r="110" spans="1:10" x14ac:dyDescent="0.25">
      <c r="A110" s="25" t="s">
        <v>58</v>
      </c>
      <c r="B110" s="39" t="s">
        <v>75</v>
      </c>
      <c r="C110" s="26"/>
    </row>
  </sheetData>
  <mergeCells count="60">
    <mergeCell ref="A74:J74"/>
    <mergeCell ref="C42:C46"/>
    <mergeCell ref="A69:C73"/>
    <mergeCell ref="J63:J67"/>
    <mergeCell ref="J69:J73"/>
    <mergeCell ref="A58:C62"/>
    <mergeCell ref="A47:C51"/>
    <mergeCell ref="A53:A57"/>
    <mergeCell ref="B53:B57"/>
    <mergeCell ref="C53:C57"/>
    <mergeCell ref="A42:A46"/>
    <mergeCell ref="A14:J14"/>
    <mergeCell ref="B15:J15"/>
    <mergeCell ref="A36:C40"/>
    <mergeCell ref="H10:I10"/>
    <mergeCell ref="J10:J12"/>
    <mergeCell ref="A10:A12"/>
    <mergeCell ref="D10:D12"/>
    <mergeCell ref="C26:C30"/>
    <mergeCell ref="E10:E12"/>
    <mergeCell ref="F10:F12"/>
    <mergeCell ref="B10:B12"/>
    <mergeCell ref="C10:C12"/>
    <mergeCell ref="G10:G12"/>
    <mergeCell ref="C31:C35"/>
    <mergeCell ref="B26:B35"/>
    <mergeCell ref="A1:J1"/>
    <mergeCell ref="A2:J2"/>
    <mergeCell ref="A6:D6"/>
    <mergeCell ref="A8:D8"/>
    <mergeCell ref="A5:D5"/>
    <mergeCell ref="A7:D7"/>
    <mergeCell ref="A26:A35"/>
    <mergeCell ref="A16:A20"/>
    <mergeCell ref="B16:B20"/>
    <mergeCell ref="C16:C20"/>
    <mergeCell ref="A21:A25"/>
    <mergeCell ref="B21:B25"/>
    <mergeCell ref="C21:C25"/>
    <mergeCell ref="J16:J20"/>
    <mergeCell ref="J26:J30"/>
    <mergeCell ref="J31:J35"/>
    <mergeCell ref="J36:J40"/>
    <mergeCell ref="J21:J25"/>
    <mergeCell ref="A90:C94"/>
    <mergeCell ref="J90:J94"/>
    <mergeCell ref="B41:J41"/>
    <mergeCell ref="A52:J52"/>
    <mergeCell ref="J42:J46"/>
    <mergeCell ref="J47:J51"/>
    <mergeCell ref="J53:J57"/>
    <mergeCell ref="J58:J62"/>
    <mergeCell ref="A75:C79"/>
    <mergeCell ref="A80:C84"/>
    <mergeCell ref="A63:C67"/>
    <mergeCell ref="A68:J68"/>
    <mergeCell ref="A85:C89"/>
    <mergeCell ref="J75:J79"/>
    <mergeCell ref="J80:J84"/>
    <mergeCell ref="B42:B4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2018-04-10T04:20:53Z</dcterms:modified>
</cp:coreProperties>
</file>