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18075" windowHeight="10815"/>
  </bookViews>
  <sheets>
    <sheet name="Приложение" sheetId="2" r:id="rId1"/>
  </sheets>
  <calcPr calcId="145621"/>
</workbook>
</file>

<file path=xl/calcChain.xml><?xml version="1.0" encoding="utf-8"?>
<calcChain xmlns="http://schemas.openxmlformats.org/spreadsheetml/2006/main">
  <c r="H29" i="2" l="1"/>
  <c r="H28" i="2"/>
  <c r="H27" i="2"/>
  <c r="H39" i="2"/>
  <c r="H40" i="2"/>
  <c r="H41" i="2"/>
  <c r="H43" i="2"/>
  <c r="I40" i="2" l="1"/>
  <c r="I44" i="2" l="1"/>
  <c r="H44" i="2"/>
  <c r="I43" i="2"/>
  <c r="I42" i="2"/>
  <c r="H42" i="2"/>
  <c r="I41" i="2"/>
  <c r="I39" i="2"/>
  <c r="I36" i="2"/>
  <c r="H36" i="2"/>
  <c r="I35" i="2"/>
  <c r="H35" i="2"/>
  <c r="I32" i="2"/>
  <c r="H32" i="2"/>
  <c r="I30" i="2"/>
  <c r="H30" i="2"/>
  <c r="H23" i="2" l="1"/>
  <c r="I23" i="2"/>
  <c r="H24" i="2"/>
  <c r="I24" i="2"/>
  <c r="H25" i="2"/>
  <c r="I25" i="2"/>
  <c r="I28" i="2" l="1"/>
  <c r="I29" i="2"/>
  <c r="I27" i="2"/>
  <c r="I20" i="2"/>
</calcChain>
</file>

<file path=xl/sharedStrings.xml><?xml version="1.0" encoding="utf-8"?>
<sst xmlns="http://schemas.openxmlformats.org/spreadsheetml/2006/main" count="98" uniqueCount="70">
  <si>
    <t>%</t>
  </si>
  <si>
    <t>№</t>
  </si>
  <si>
    <t>Наименование целевых показателей</t>
  </si>
  <si>
    <t>Ед. изм.</t>
  </si>
  <si>
    <t>Показатели непосредственных результатов</t>
  </si>
  <si>
    <t xml:space="preserve">Отчет 
о достижении целевых показателей эффективности
муниципальной программы
за 2014 г.
</t>
  </si>
  <si>
    <t xml:space="preserve">                           (наименование программы)</t>
  </si>
  <si>
    <t xml:space="preserve">                           (ответственный исполнитель)</t>
  </si>
  <si>
    <t>Отчетный период</t>
  </si>
  <si>
    <t>Плановое значение</t>
  </si>
  <si>
    <t>Фактическое значение</t>
  </si>
  <si>
    <t>Отклонение</t>
  </si>
  <si>
    <t>Обоснование отклонения (отклонение составляет &lt; или &gt; 5% от планового значения)</t>
  </si>
  <si>
    <t>Абсолютное значение
(гр.6-гр.7)</t>
  </si>
  <si>
    <t>Относительное значение, %
(гр.7/гр.6*100%)</t>
  </si>
  <si>
    <t>Ответственный исполнитель/
соисполнитель (наименование органа или структурного подразделения)</t>
  </si>
  <si>
    <t>Фактическое значение за прошлый аналогичный период
(2013 год)</t>
  </si>
  <si>
    <t>Управление жилищной политики администрации города Югорска</t>
  </si>
  <si>
    <t>Подпрограмма 1 «Развитие градостроительной деятельности»</t>
  </si>
  <si>
    <t>Задача: Формирование на территории города Югорска полного комплекта градостроительной документации и внедрение автоматизированных информационных  систем обеспечения градостроительной деятельности</t>
  </si>
  <si>
    <t>ДМСиГ</t>
  </si>
  <si>
    <t>Подпрограмма 2 «Жилье»</t>
  </si>
  <si>
    <t>Задача 1:  Оказание финсовой поддержки на приобретение жилья гражданам города Югорска</t>
  </si>
  <si>
    <t>Количество молодых семей, получивших субсидию</t>
  </si>
  <si>
    <t>Управление жилищной политики</t>
  </si>
  <si>
    <t>семьи</t>
  </si>
  <si>
    <t>Обеспечение субсидией лица, приравненного по льготам к ветеранам Великой отечественной войны</t>
  </si>
  <si>
    <t>человек</t>
  </si>
  <si>
    <t>Количество семей, получивших меры государственной поддержки и улучшивших жилищные условия из числа ветеранов боевых действий и инвалидов</t>
  </si>
  <si>
    <t>Наличие  комплексной системы управления развитием территории</t>
  </si>
  <si>
    <t>Задача 2. Содействие реализации проектов жилищного строительства, предусматривающих строительство жилья эконом-класса</t>
  </si>
  <si>
    <t>Количество семей, переселенных из непригодного жилищного фонда</t>
  </si>
  <si>
    <t>Количество семей, состоящих на учете в качестве нуждающихся в жилых помещениях и улучивших жилищные условия</t>
  </si>
  <si>
    <t>Количество семей высококвалифицированных специалистов бюджетной сферы, улучшивших жилищные условия</t>
  </si>
  <si>
    <t>Количество жилых помещений отнесенных к разряду маневренного жилого фонда</t>
  </si>
  <si>
    <t>шт.</t>
  </si>
  <si>
    <t>Задача 3: Стимулирование индивидуального жилищного строительства на территории города Югорска</t>
  </si>
  <si>
    <t>Количество граждан, осуществляющих строительство жилья, получивших компенсацию части затрат, (в соответствии с утвержденным Порядком)</t>
  </si>
  <si>
    <t>Цель: Реализация единой государственной политики и нормативного правового регулирования, оказание муниципальных услуг в сфере строительства, архитектуры, градостроительной деятельности на территории города Югорска</t>
  </si>
  <si>
    <t>Предельный срок прохождения всех процедур, необходимых для получения разрешения на строительство эталонного объекта капитального строительства непроизводственного назначения.</t>
  </si>
  <si>
    <t>Предельное количество процедур, необходимых для получения разрешения на строительство эталонного объекта капитального строительства непроизводственного назначения.</t>
  </si>
  <si>
    <t>дни</t>
  </si>
  <si>
    <t xml:space="preserve">Цель: Создание условий, способствующих улучшению жилищных условий граждан и улучшение жилищных условий граждан, признанных 
в установленном порядке участниками программы
</t>
  </si>
  <si>
    <t>Увеличение удельного веса введенной общей площади жилых домов к общей площади жилого фонда</t>
  </si>
  <si>
    <t>Увеличение ежегодного ввода жилья в год на 1 жителя города Югорска</t>
  </si>
  <si>
    <t>Увеличение общей площади жилых помещений, приходящегося в среднем на 1 жителя</t>
  </si>
  <si>
    <t>Увеличение доли молодых семей, улучшивших жилищные условия в общем числе молодых семей, поставленных на учет</t>
  </si>
  <si>
    <t>Увеличение доли жителей города Югорска, улучшивших жилищные условия, от общего количества нуждающихся в улучшении жилищных условий</t>
  </si>
  <si>
    <t>Увеличение количества жилых помещений, отнесенных к маневренному жилому фонду</t>
  </si>
  <si>
    <t>≥0,9</t>
  </si>
  <si>
    <t>процент</t>
  </si>
  <si>
    <t>кв.м.</t>
  </si>
  <si>
    <t>Обеспечение доступным и комфортным жильем жителей города Югорска на 2014 - 2020 годы</t>
  </si>
  <si>
    <t>22 семьи будут переселены в 2015 году после подписания актов приема-передачи квартир по заключенным в 2014 году МК о  долевом участии в строительстве</t>
  </si>
  <si>
    <t>13 семей будут переселены в 2015 году после подписания актов приема-передачи квартир по заключенным в 2014 году МК о  долевом участии в строительстве</t>
  </si>
  <si>
    <t>10 семей будут переселены в 2015 году после подписания актов приема-передачи квартир по заключенным в 2014 году МК о  долевом участии в строительстве</t>
  </si>
  <si>
    <t xml:space="preserve">не выполнен план по вводу в эксплуатацию жилья </t>
  </si>
  <si>
    <t>Е.И. Павлова</t>
  </si>
  <si>
    <t>М.Л. Прошкина</t>
  </si>
  <si>
    <t>5-00-57</t>
  </si>
  <si>
    <t xml:space="preserve">         (ответственный исполнитель)                                (ФИО руководителя)                        (подпись)                                         (ФИО исполнителя, ответственного за                      (подпись)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</si>
  <si>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</si>
  <si>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>Департамент муниципальной собственности и градостроительства</t>
  </si>
  <si>
    <t>А.Ю. Ермаков</t>
  </si>
  <si>
    <t>И.В. Волкова</t>
  </si>
  <si>
    <t xml:space="preserve">          (соисполнитель )                                                     (ФИО руководителя)                   (подпись)                                          (ФИО исполнителя, ответственного за                (подпись)                                      (телефон)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</si>
  <si>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</si>
  <si>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Дата составления отчета __15/_января_/2015_ год</t>
  </si>
  <si>
    <t>Учтено при расчете*</t>
  </si>
  <si>
    <t>*  134  семьи переселены из непригодного жилищного фонда,  63  семьи получили жилые помещения в порядке очередности, состоящие на учете в качестве нуждающихся в жилых помещениях и улучивших жилищные условия, 1 семья получила единовременную денежную выплату в связи с приобретением жилого помещения по мероприятию «Улучшение жилищных условий ветеранам Великой Отечественной войны», 1 семья получила субсидию для приобретения жилого помещения инвалиду III группы по мероприятию «Получение мер государственной поддержки и улучшение жилищных условий семей ветеранов боевых действий и инвалидов», 5 молодых семей, из 12 получили  субсидии в виде социальных выплат на приобретение (строительство) жилых помещений в собственность по мероприятию «Обеспечение субсидиями молодых семей города Югорска», 81 семья самостоятельно улучшили жилищные условия. Общая численность населения, состоящего на учете в качестве нуждающихсяся в жилых помещениях - 821 человек.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</si>
</sst>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rgb="FF26282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Border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 applyBorder="1"/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Border="1" applyAlignme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9" fillId="0" borderId="0" xfId="0" applyFont="1" applyFill="1"/>
    <xf numFmtId="0" fontId="5" fillId="0" borderId="0" xfId="0" applyFont="1" applyAlignment="1"/>
    <xf numFmtId="0" fontId="5" fillId="0" borderId="0" xfId="0" applyFont="1"/>
    <xf numFmtId="0" fontId="10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0" fillId="0" borderId="0" xfId="0" applyFill="1"/>
    <xf numFmtId="0" fontId="7" fillId="0" borderId="16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justify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justify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justify" vertical="center" wrapText="1"/>
    </xf>
    <xf numFmtId="0" fontId="7" fillId="0" borderId="24" xfId="0" applyFont="1" applyFill="1" applyBorder="1" applyAlignment="1">
      <alignment horizontal="center" vertical="center" wrapText="1"/>
    </xf>
    <xf numFmtId="9" fontId="3" fillId="0" borderId="7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9" fontId="3" fillId="0" borderId="15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justify" vertical="center" wrapText="1"/>
    </xf>
    <xf numFmtId="0" fontId="3" fillId="0" borderId="26" xfId="0" applyFont="1" applyFill="1" applyBorder="1" applyAlignment="1">
      <alignment horizontal="justify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justify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11" fillId="0" borderId="0" xfId="0" applyFont="1" applyAlignment="1"/>
    <xf numFmtId="0" fontId="0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8" xfId="0" applyBorder="1" applyAlignment="1">
      <alignment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4"/>
  </sheetPr>
  <dimension ref="A1:J54"/>
  <sheetViews>
    <sheetView tabSelected="1" topLeftCell="A27" zoomScale="120" zoomScaleNormal="120" workbookViewId="0">
      <selection activeCell="I29" sqref="I29"/>
    </sheetView>
  </sheetViews>
  <sheetFormatPr defaultRowHeight="12.75" x14ac:dyDescent="0.2"/>
  <cols>
    <col min="1" max="1" width="6.85546875" customWidth="1"/>
    <col min="2" max="2" width="22.5703125" customWidth="1"/>
    <col min="3" max="3" width="15.85546875" customWidth="1"/>
    <col min="4" max="4" width="14.140625" customWidth="1"/>
    <col min="5" max="5" width="14" customWidth="1"/>
    <col min="6" max="6" width="10.42578125" customWidth="1"/>
    <col min="7" max="7" width="11.140625" customWidth="1"/>
    <col min="8" max="8" width="12.140625" customWidth="1"/>
    <col min="9" max="9" width="14.140625" customWidth="1"/>
    <col min="10" max="10" width="15.28515625" customWidth="1"/>
  </cols>
  <sheetData>
    <row r="1" spans="1:10" x14ac:dyDescent="0.2">
      <c r="A1" s="67" t="s">
        <v>5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x14ac:dyDescent="0.2">
      <c r="A2" s="68"/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2">
      <c r="A3" s="68"/>
      <c r="B3" s="68"/>
      <c r="C3" s="68"/>
      <c r="D3" s="68"/>
      <c r="E3" s="68"/>
      <c r="F3" s="68"/>
      <c r="G3" s="68"/>
      <c r="H3" s="68"/>
      <c r="I3" s="68"/>
      <c r="J3" s="68"/>
    </row>
    <row r="4" spans="1:10" x14ac:dyDescent="0.2">
      <c r="A4" s="68"/>
      <c r="B4" s="68"/>
      <c r="C4" s="68"/>
      <c r="D4" s="68"/>
      <c r="E4" s="68"/>
      <c r="F4" s="68"/>
      <c r="G4" s="68"/>
      <c r="H4" s="68"/>
      <c r="I4" s="68"/>
      <c r="J4" s="68"/>
    </row>
    <row r="5" spans="1:10" ht="13.5" customHeight="1" x14ac:dyDescent="0.2">
      <c r="A5" s="68"/>
      <c r="B5" s="68"/>
      <c r="C5" s="68"/>
      <c r="D5" s="68"/>
      <c r="E5" s="68"/>
      <c r="F5" s="68"/>
      <c r="G5" s="68"/>
      <c r="H5" s="68"/>
      <c r="I5" s="68"/>
      <c r="J5" s="68"/>
    </row>
    <row r="6" spans="1:10" ht="13.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x14ac:dyDescent="0.2">
      <c r="A7" s="65" t="s">
        <v>52</v>
      </c>
      <c r="B7" s="65"/>
      <c r="C7" s="65"/>
      <c r="D7" s="65"/>
      <c r="E7" s="65"/>
      <c r="F7" s="66"/>
      <c r="G7" s="3"/>
      <c r="H7" s="3"/>
      <c r="I7" s="3"/>
      <c r="J7" s="3"/>
    </row>
    <row r="8" spans="1:10" ht="14.25" customHeight="1" x14ac:dyDescent="0.2">
      <c r="A8" s="69" t="s">
        <v>6</v>
      </c>
      <c r="B8" s="69"/>
      <c r="C8" s="69"/>
      <c r="D8" s="69"/>
      <c r="E8" s="69"/>
      <c r="F8" s="78"/>
      <c r="G8" s="79"/>
      <c r="H8" s="79"/>
      <c r="I8" s="79"/>
      <c r="J8" s="79"/>
    </row>
    <row r="9" spans="1:10" ht="15.75" x14ac:dyDescent="0.2">
      <c r="A9" s="70" t="s">
        <v>17</v>
      </c>
      <c r="B9" s="70"/>
      <c r="C9" s="70"/>
      <c r="D9" s="70"/>
      <c r="E9" s="70"/>
      <c r="F9" s="78"/>
      <c r="G9" s="78"/>
      <c r="H9" s="78"/>
      <c r="I9" s="78"/>
      <c r="J9" s="78"/>
    </row>
    <row r="10" spans="1:10" x14ac:dyDescent="0.2">
      <c r="A10" s="69" t="s">
        <v>7</v>
      </c>
      <c r="B10" s="69"/>
      <c r="C10" s="69"/>
      <c r="D10" s="69"/>
      <c r="E10" s="69"/>
      <c r="F10" s="3"/>
      <c r="G10" s="3"/>
      <c r="H10" s="3"/>
      <c r="I10" s="3"/>
      <c r="J10" s="3"/>
    </row>
    <row r="11" spans="1:10" x14ac:dyDescent="0.2">
      <c r="A11" s="10"/>
      <c r="B11" s="10"/>
      <c r="C11" s="10"/>
      <c r="D11" s="10"/>
      <c r="E11" s="10"/>
      <c r="F11" s="3"/>
      <c r="G11" s="3"/>
      <c r="H11" s="3"/>
      <c r="I11" s="3"/>
      <c r="J11" s="3"/>
    </row>
    <row r="12" spans="1:10" x14ac:dyDescent="0.2">
      <c r="A12" s="10"/>
      <c r="B12" s="10"/>
      <c r="C12" s="10"/>
      <c r="D12" s="10"/>
      <c r="E12" s="10"/>
      <c r="F12" s="3"/>
      <c r="G12" s="3"/>
      <c r="H12" s="3"/>
      <c r="I12" s="3"/>
      <c r="J12" s="3"/>
    </row>
    <row r="13" spans="1:10" x14ac:dyDescent="0.2">
      <c r="A13" s="71" t="s">
        <v>1</v>
      </c>
      <c r="B13" s="71" t="s">
        <v>2</v>
      </c>
      <c r="C13" s="72" t="s">
        <v>15</v>
      </c>
      <c r="D13" s="72" t="s">
        <v>3</v>
      </c>
      <c r="E13" s="80" t="s">
        <v>16</v>
      </c>
      <c r="F13" s="71" t="s">
        <v>8</v>
      </c>
      <c r="G13" s="71"/>
      <c r="H13" s="71" t="s">
        <v>11</v>
      </c>
      <c r="I13" s="71"/>
      <c r="J13" s="75" t="s">
        <v>12</v>
      </c>
    </row>
    <row r="14" spans="1:10" x14ac:dyDescent="0.2">
      <c r="A14" s="71"/>
      <c r="B14" s="71"/>
      <c r="C14" s="73"/>
      <c r="D14" s="73"/>
      <c r="E14" s="80"/>
      <c r="F14" s="71"/>
      <c r="G14" s="71"/>
      <c r="H14" s="71"/>
      <c r="I14" s="71"/>
      <c r="J14" s="76"/>
    </row>
    <row r="15" spans="1:10" ht="63" customHeight="1" x14ac:dyDescent="0.2">
      <c r="A15" s="71"/>
      <c r="B15" s="71"/>
      <c r="C15" s="74"/>
      <c r="D15" s="74"/>
      <c r="E15" s="80"/>
      <c r="F15" s="2" t="s">
        <v>9</v>
      </c>
      <c r="G15" s="2" t="s">
        <v>10</v>
      </c>
      <c r="H15" s="9" t="s">
        <v>13</v>
      </c>
      <c r="I15" s="2" t="s">
        <v>14</v>
      </c>
      <c r="J15" s="77"/>
    </row>
    <row r="16" spans="1:10" ht="13.5" thickBot="1" x14ac:dyDescent="0.25">
      <c r="A16" s="4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  <c r="G16" s="5">
        <v>7</v>
      </c>
      <c r="H16" s="5">
        <v>8</v>
      </c>
      <c r="I16" s="5">
        <v>9</v>
      </c>
      <c r="J16" s="6">
        <v>10</v>
      </c>
    </row>
    <row r="17" spans="1:10" ht="13.5" thickBot="1" x14ac:dyDescent="0.25">
      <c r="A17" s="81" t="s">
        <v>4</v>
      </c>
      <c r="B17" s="82"/>
      <c r="C17" s="82"/>
      <c r="D17" s="82"/>
      <c r="E17" s="82"/>
      <c r="F17" s="82"/>
      <c r="G17" s="83"/>
      <c r="H17" s="82"/>
      <c r="I17" s="82"/>
      <c r="J17" s="84"/>
    </row>
    <row r="18" spans="1:10" ht="13.5" thickBot="1" x14ac:dyDescent="0.25">
      <c r="A18" s="81" t="s">
        <v>18</v>
      </c>
      <c r="B18" s="82"/>
      <c r="C18" s="82"/>
      <c r="D18" s="82"/>
      <c r="E18" s="82"/>
      <c r="F18" s="82"/>
      <c r="G18" s="83"/>
      <c r="H18" s="82"/>
      <c r="I18" s="82"/>
      <c r="J18" s="84"/>
    </row>
    <row r="19" spans="1:10" ht="27" customHeight="1" x14ac:dyDescent="0.2">
      <c r="A19" s="81" t="s">
        <v>19</v>
      </c>
      <c r="B19" s="82"/>
      <c r="C19" s="82"/>
      <c r="D19" s="82"/>
      <c r="E19" s="82"/>
      <c r="F19" s="82"/>
      <c r="G19" s="83"/>
      <c r="H19" s="82"/>
      <c r="I19" s="82"/>
      <c r="J19" s="84"/>
    </row>
    <row r="20" spans="1:10" ht="63.75" customHeight="1" x14ac:dyDescent="0.2">
      <c r="A20" s="8">
        <v>1</v>
      </c>
      <c r="B20" s="11" t="s">
        <v>29</v>
      </c>
      <c r="C20" s="8" t="s">
        <v>20</v>
      </c>
      <c r="D20" s="8" t="s">
        <v>0</v>
      </c>
      <c r="E20" s="19">
        <v>61.8</v>
      </c>
      <c r="F20" s="19">
        <v>86.7</v>
      </c>
      <c r="G20" s="19">
        <v>86.7</v>
      </c>
      <c r="H20" s="19">
        <v>61.8</v>
      </c>
      <c r="I20" s="17">
        <f>G20/F20*100%</f>
        <v>1</v>
      </c>
      <c r="J20" s="16"/>
    </row>
    <row r="21" spans="1:10" ht="23.25" customHeight="1" x14ac:dyDescent="0.2">
      <c r="A21" s="85" t="s">
        <v>21</v>
      </c>
      <c r="B21" s="87"/>
      <c r="C21" s="87"/>
      <c r="D21" s="87"/>
      <c r="E21" s="87"/>
      <c r="F21" s="87"/>
      <c r="G21" s="87"/>
      <c r="H21" s="87"/>
      <c r="I21" s="87"/>
      <c r="J21" s="88"/>
    </row>
    <row r="22" spans="1:10" ht="30" customHeight="1" x14ac:dyDescent="0.2">
      <c r="A22" s="85" t="s">
        <v>22</v>
      </c>
      <c r="B22" s="85"/>
      <c r="C22" s="85"/>
      <c r="D22" s="85"/>
      <c r="E22" s="85"/>
      <c r="F22" s="85"/>
      <c r="G22" s="85"/>
      <c r="H22" s="85"/>
      <c r="I22" s="85"/>
      <c r="J22" s="86"/>
    </row>
    <row r="23" spans="1:10" ht="38.25" x14ac:dyDescent="0.2">
      <c r="A23" s="20">
        <v>1</v>
      </c>
      <c r="B23" s="15" t="s">
        <v>23</v>
      </c>
      <c r="C23" s="20" t="s">
        <v>24</v>
      </c>
      <c r="D23" s="20" t="s">
        <v>25</v>
      </c>
      <c r="E23" s="13">
        <v>19</v>
      </c>
      <c r="F23" s="20">
        <v>12</v>
      </c>
      <c r="G23" s="20">
        <v>12</v>
      </c>
      <c r="H23" s="20">
        <f>F23-G23</f>
        <v>0</v>
      </c>
      <c r="I23" s="17">
        <f>G23/F23*100%</f>
        <v>1</v>
      </c>
      <c r="J23" s="12"/>
    </row>
    <row r="24" spans="1:10" ht="63.75" x14ac:dyDescent="0.2">
      <c r="A24" s="20">
        <v>2</v>
      </c>
      <c r="B24" s="15" t="s">
        <v>26</v>
      </c>
      <c r="C24" s="20" t="s">
        <v>24</v>
      </c>
      <c r="D24" s="20" t="s">
        <v>27</v>
      </c>
      <c r="E24" s="13">
        <v>0</v>
      </c>
      <c r="F24" s="20">
        <v>1</v>
      </c>
      <c r="G24" s="20">
        <v>1</v>
      </c>
      <c r="H24" s="20">
        <f t="shared" ref="H24:H25" si="0">F24-G24</f>
        <v>0</v>
      </c>
      <c r="I24" s="17">
        <f t="shared" ref="I24:I25" si="1">G24/F24*100%</f>
        <v>1</v>
      </c>
      <c r="J24" s="12"/>
    </row>
    <row r="25" spans="1:10" ht="89.25" x14ac:dyDescent="0.2">
      <c r="A25" s="20">
        <v>3</v>
      </c>
      <c r="B25" s="15" t="s">
        <v>28</v>
      </c>
      <c r="C25" s="20" t="s">
        <v>24</v>
      </c>
      <c r="D25" s="20" t="s">
        <v>25</v>
      </c>
      <c r="E25" s="13">
        <v>0</v>
      </c>
      <c r="F25" s="20">
        <v>1</v>
      </c>
      <c r="G25" s="20">
        <v>1</v>
      </c>
      <c r="H25" s="20">
        <f t="shared" si="0"/>
        <v>0</v>
      </c>
      <c r="I25" s="17">
        <f t="shared" si="1"/>
        <v>1</v>
      </c>
      <c r="J25" s="12"/>
    </row>
    <row r="26" spans="1:10" ht="24.75" customHeight="1" x14ac:dyDescent="0.2">
      <c r="A26" s="85" t="s">
        <v>30</v>
      </c>
      <c r="B26" s="85"/>
      <c r="C26" s="85"/>
      <c r="D26" s="85"/>
      <c r="E26" s="85"/>
      <c r="F26" s="85"/>
      <c r="G26" s="85"/>
      <c r="H26" s="85"/>
      <c r="I26" s="85"/>
      <c r="J26" s="86"/>
    </row>
    <row r="27" spans="1:10" ht="128.25" thickBot="1" x14ac:dyDescent="0.25">
      <c r="A27" s="20">
        <v>1</v>
      </c>
      <c r="B27" s="35" t="s">
        <v>31</v>
      </c>
      <c r="C27" s="20" t="s">
        <v>24</v>
      </c>
      <c r="D27" s="36" t="s">
        <v>25</v>
      </c>
      <c r="E27" s="36">
        <v>147</v>
      </c>
      <c r="F27" s="36">
        <v>156</v>
      </c>
      <c r="G27" s="20">
        <v>134</v>
      </c>
      <c r="H27" s="60">
        <f t="shared" ref="H27:H29" si="2">G27-F27</f>
        <v>-22</v>
      </c>
      <c r="I27" s="17">
        <f>G27/F27*100%</f>
        <v>0.85897435897435892</v>
      </c>
      <c r="J27" s="12" t="s">
        <v>53</v>
      </c>
    </row>
    <row r="28" spans="1:10" ht="127.5" x14ac:dyDescent="0.2">
      <c r="A28" s="21">
        <v>2</v>
      </c>
      <c r="B28" s="56" t="s">
        <v>32</v>
      </c>
      <c r="C28" s="21" t="s">
        <v>24</v>
      </c>
      <c r="D28" s="57" t="s">
        <v>25</v>
      </c>
      <c r="E28" s="57">
        <v>49</v>
      </c>
      <c r="F28" s="57">
        <v>76</v>
      </c>
      <c r="G28" s="21">
        <v>63</v>
      </c>
      <c r="H28" s="60">
        <f t="shared" si="2"/>
        <v>-13</v>
      </c>
      <c r="I28" s="46">
        <f t="shared" ref="I28:I29" si="3">G28/F28*100%</f>
        <v>0.82894736842105265</v>
      </c>
      <c r="J28" s="47" t="s">
        <v>54</v>
      </c>
    </row>
    <row r="29" spans="1:10" ht="127.5" x14ac:dyDescent="0.2">
      <c r="A29" s="20">
        <v>3</v>
      </c>
      <c r="B29" s="59" t="s">
        <v>33</v>
      </c>
      <c r="C29" s="20" t="s">
        <v>24</v>
      </c>
      <c r="D29" s="50" t="s">
        <v>27</v>
      </c>
      <c r="E29" s="50">
        <v>39</v>
      </c>
      <c r="F29" s="50">
        <v>31</v>
      </c>
      <c r="G29" s="20">
        <v>21</v>
      </c>
      <c r="H29" s="60">
        <f t="shared" si="2"/>
        <v>-10</v>
      </c>
      <c r="I29" s="17">
        <f t="shared" si="3"/>
        <v>0.67741935483870963</v>
      </c>
      <c r="J29" s="12" t="s">
        <v>55</v>
      </c>
    </row>
    <row r="30" spans="1:10" ht="51.75" thickBot="1" x14ac:dyDescent="0.25">
      <c r="A30" s="22">
        <v>4</v>
      </c>
      <c r="B30" s="58" t="s">
        <v>34</v>
      </c>
      <c r="C30" s="22" t="s">
        <v>24</v>
      </c>
      <c r="D30" s="36" t="s">
        <v>35</v>
      </c>
      <c r="E30" s="36">
        <v>2</v>
      </c>
      <c r="F30" s="36">
        <v>1</v>
      </c>
      <c r="G30" s="22">
        <v>1</v>
      </c>
      <c r="H30" s="22">
        <f t="shared" ref="H30" si="4">F30-G30</f>
        <v>0</v>
      </c>
      <c r="I30" s="48">
        <f t="shared" ref="I30" si="5">G30/F30*100%</f>
        <v>1</v>
      </c>
      <c r="J30" s="49"/>
    </row>
    <row r="31" spans="1:10" ht="24.75" customHeight="1" x14ac:dyDescent="0.2">
      <c r="A31" s="85" t="s">
        <v>36</v>
      </c>
      <c r="B31" s="85"/>
      <c r="C31" s="85"/>
      <c r="D31" s="85"/>
      <c r="E31" s="85"/>
      <c r="F31" s="85"/>
      <c r="G31" s="85"/>
      <c r="H31" s="85"/>
      <c r="I31" s="85"/>
      <c r="J31" s="86"/>
    </row>
    <row r="32" spans="1:10" ht="90" thickBot="1" x14ac:dyDescent="0.25">
      <c r="A32" s="20">
        <v>1</v>
      </c>
      <c r="B32" s="35" t="s">
        <v>37</v>
      </c>
      <c r="C32" s="20" t="s">
        <v>20</v>
      </c>
      <c r="D32" s="36" t="s">
        <v>27</v>
      </c>
      <c r="E32" s="36">
        <v>26</v>
      </c>
      <c r="F32" s="36">
        <v>4</v>
      </c>
      <c r="G32" s="20">
        <v>4</v>
      </c>
      <c r="H32" s="20">
        <f>F32-G32</f>
        <v>0</v>
      </c>
      <c r="I32" s="17">
        <f>G32/F32*100%</f>
        <v>1</v>
      </c>
      <c r="J32" s="12"/>
    </row>
    <row r="33" spans="1:10" ht="24.75" customHeight="1" x14ac:dyDescent="0.2">
      <c r="A33" s="85" t="s">
        <v>38</v>
      </c>
      <c r="B33" s="85"/>
      <c r="C33" s="85"/>
      <c r="D33" s="85"/>
      <c r="E33" s="85"/>
      <c r="F33" s="85"/>
      <c r="G33" s="85"/>
      <c r="H33" s="85"/>
      <c r="I33" s="85"/>
      <c r="J33" s="86"/>
    </row>
    <row r="34" spans="1:10" ht="24.75" customHeight="1" thickBot="1" x14ac:dyDescent="0.25">
      <c r="A34" s="85" t="s">
        <v>18</v>
      </c>
      <c r="B34" s="85"/>
      <c r="C34" s="85"/>
      <c r="D34" s="85"/>
      <c r="E34" s="85"/>
      <c r="F34" s="85"/>
      <c r="G34" s="85"/>
      <c r="H34" s="85"/>
      <c r="I34" s="85"/>
      <c r="J34" s="86"/>
    </row>
    <row r="35" spans="1:10" ht="127.5" x14ac:dyDescent="0.2">
      <c r="A35" s="21">
        <v>1</v>
      </c>
      <c r="B35" s="52" t="s">
        <v>39</v>
      </c>
      <c r="C35" s="21" t="s">
        <v>20</v>
      </c>
      <c r="D35" s="53" t="s">
        <v>41</v>
      </c>
      <c r="E35" s="54">
        <v>245</v>
      </c>
      <c r="F35" s="54">
        <v>200</v>
      </c>
      <c r="G35" s="21">
        <v>200</v>
      </c>
      <c r="H35" s="21">
        <f>F35-G35</f>
        <v>0</v>
      </c>
      <c r="I35" s="46">
        <f>G35/F35*100%</f>
        <v>1</v>
      </c>
      <c r="J35" s="47"/>
    </row>
    <row r="36" spans="1:10" ht="114.75" x14ac:dyDescent="0.2">
      <c r="A36" s="20">
        <v>2</v>
      </c>
      <c r="B36" s="55" t="s">
        <v>40</v>
      </c>
      <c r="C36" s="20" t="s">
        <v>20</v>
      </c>
      <c r="D36" s="20" t="s">
        <v>35</v>
      </c>
      <c r="E36" s="50">
        <v>20</v>
      </c>
      <c r="F36" s="50">
        <v>18</v>
      </c>
      <c r="G36" s="20">
        <v>18</v>
      </c>
      <c r="H36" s="20">
        <f t="shared" ref="H36" si="6">F36-G36</f>
        <v>0</v>
      </c>
      <c r="I36" s="17">
        <f t="shared" ref="I36" si="7">G36/F36*100%</f>
        <v>1</v>
      </c>
      <c r="J36" s="12"/>
    </row>
    <row r="37" spans="1:10" ht="28.5" customHeight="1" x14ac:dyDescent="0.2">
      <c r="A37" s="91" t="s">
        <v>42</v>
      </c>
      <c r="B37" s="91"/>
      <c r="C37" s="91"/>
      <c r="D37" s="91"/>
      <c r="E37" s="91"/>
      <c r="F37" s="91"/>
      <c r="G37" s="91"/>
      <c r="H37" s="91"/>
      <c r="I37" s="91"/>
      <c r="J37" s="92"/>
    </row>
    <row r="38" spans="1:10" ht="24.75" customHeight="1" thickBot="1" x14ac:dyDescent="0.25">
      <c r="A38" s="93" t="s">
        <v>21</v>
      </c>
      <c r="B38" s="93"/>
      <c r="C38" s="93"/>
      <c r="D38" s="93"/>
      <c r="E38" s="93"/>
      <c r="F38" s="93"/>
      <c r="G38" s="93"/>
      <c r="H38" s="93"/>
      <c r="I38" s="93"/>
      <c r="J38" s="94"/>
    </row>
    <row r="39" spans="1:10" ht="64.5" thickBot="1" x14ac:dyDescent="0.25">
      <c r="A39" s="20">
        <v>1</v>
      </c>
      <c r="B39" s="40" t="s">
        <v>43</v>
      </c>
      <c r="C39" s="20" t="s">
        <v>20</v>
      </c>
      <c r="D39" s="41" t="s">
        <v>50</v>
      </c>
      <c r="E39" s="41">
        <v>4</v>
      </c>
      <c r="F39" s="37">
        <v>4.2</v>
      </c>
      <c r="G39" s="20">
        <v>3.8</v>
      </c>
      <c r="H39" s="20">
        <f>G39-F39</f>
        <v>-0.40000000000000036</v>
      </c>
      <c r="I39" s="17">
        <f>G39/F39*100%</f>
        <v>0.90476190476190466</v>
      </c>
      <c r="J39" s="12" t="s">
        <v>56</v>
      </c>
    </row>
    <row r="40" spans="1:10" ht="39" thickBot="1" x14ac:dyDescent="0.25">
      <c r="A40" s="20">
        <v>2</v>
      </c>
      <c r="B40" s="42" t="s">
        <v>44</v>
      </c>
      <c r="C40" s="20" t="s">
        <v>20</v>
      </c>
      <c r="D40" s="38" t="s">
        <v>51</v>
      </c>
      <c r="E40" s="43">
        <v>0.9</v>
      </c>
      <c r="F40" s="39" t="s">
        <v>49</v>
      </c>
      <c r="G40" s="20">
        <v>1.04</v>
      </c>
      <c r="H40" s="60" t="e">
        <f>G40-F40</f>
        <v>#VALUE!</v>
      </c>
      <c r="I40" s="17">
        <f>1.04/0.9*100%</f>
        <v>1.1555555555555557</v>
      </c>
      <c r="J40" s="12"/>
    </row>
    <row r="41" spans="1:10" ht="64.5" thickBot="1" x14ac:dyDescent="0.25">
      <c r="A41" s="20">
        <v>3</v>
      </c>
      <c r="B41" s="44" t="s">
        <v>45</v>
      </c>
      <c r="C41" s="20" t="s">
        <v>20</v>
      </c>
      <c r="D41" s="43" t="s">
        <v>51</v>
      </c>
      <c r="E41" s="43">
        <v>27</v>
      </c>
      <c r="F41" s="39">
        <v>28</v>
      </c>
      <c r="G41" s="20">
        <v>28.15</v>
      </c>
      <c r="H41" s="60">
        <f>G41-F41</f>
        <v>0.14999999999999858</v>
      </c>
      <c r="I41" s="17">
        <f>G41/F41*100%</f>
        <v>1.0053571428571428</v>
      </c>
      <c r="J41" s="12"/>
    </row>
    <row r="42" spans="1:10" ht="80.25" customHeight="1" thickBot="1" x14ac:dyDescent="0.25">
      <c r="A42" s="20">
        <v>4</v>
      </c>
      <c r="B42" s="44" t="s">
        <v>46</v>
      </c>
      <c r="C42" s="21" t="s">
        <v>24</v>
      </c>
      <c r="D42" s="45" t="s">
        <v>50</v>
      </c>
      <c r="E42" s="45">
        <v>14</v>
      </c>
      <c r="F42" s="39">
        <v>9</v>
      </c>
      <c r="G42" s="20">
        <v>9</v>
      </c>
      <c r="H42" s="20">
        <f t="shared" ref="H42:H44" si="8">F42-G42</f>
        <v>0</v>
      </c>
      <c r="I42" s="17">
        <f t="shared" ref="I42:I44" si="9">G42/F42*100%</f>
        <v>1</v>
      </c>
      <c r="J42" s="12"/>
    </row>
    <row r="43" spans="1:10" ht="90" thickBot="1" x14ac:dyDescent="0.25">
      <c r="A43" s="20">
        <v>5</v>
      </c>
      <c r="B43" s="51" t="s">
        <v>47</v>
      </c>
      <c r="C43" s="20" t="s">
        <v>24</v>
      </c>
      <c r="D43" s="50" t="s">
        <v>50</v>
      </c>
      <c r="E43" s="50">
        <v>19.5</v>
      </c>
      <c r="F43" s="39">
        <v>21.5</v>
      </c>
      <c r="G43" s="20">
        <v>34.71</v>
      </c>
      <c r="H43" s="20">
        <f>G43-F43</f>
        <v>13.21</v>
      </c>
      <c r="I43" s="17">
        <f t="shared" si="9"/>
        <v>1.6144186046511628</v>
      </c>
      <c r="J43" s="12" t="s">
        <v>68</v>
      </c>
    </row>
    <row r="44" spans="1:10" ht="64.5" thickBot="1" x14ac:dyDescent="0.25">
      <c r="A44" s="20">
        <v>6</v>
      </c>
      <c r="B44" s="44" t="s">
        <v>48</v>
      </c>
      <c r="C44" s="22" t="s">
        <v>24</v>
      </c>
      <c r="D44" s="43" t="s">
        <v>35</v>
      </c>
      <c r="E44" s="43">
        <v>2</v>
      </c>
      <c r="F44" s="39">
        <v>1</v>
      </c>
      <c r="G44" s="20">
        <v>1</v>
      </c>
      <c r="H44" s="20">
        <f t="shared" si="8"/>
        <v>0</v>
      </c>
      <c r="I44" s="17">
        <f t="shared" si="9"/>
        <v>1</v>
      </c>
      <c r="J44" s="12"/>
    </row>
    <row r="45" spans="1:10" ht="89.25" customHeight="1" x14ac:dyDescent="0.2">
      <c r="A45" s="89" t="s">
        <v>69</v>
      </c>
      <c r="B45" s="90"/>
      <c r="C45" s="90"/>
      <c r="D45" s="90"/>
      <c r="E45" s="66"/>
      <c r="F45" s="66"/>
      <c r="G45" s="66"/>
      <c r="H45" s="66"/>
      <c r="I45" s="66"/>
      <c r="J45" s="66"/>
    </row>
    <row r="46" spans="1:10" s="1" customFormat="1" ht="43.5" customHeight="1" x14ac:dyDescent="0.25">
      <c r="A46" s="61" t="s">
        <v>24</v>
      </c>
      <c r="B46" s="61"/>
      <c r="C46" s="23" t="s">
        <v>57</v>
      </c>
      <c r="D46" s="24"/>
      <c r="E46" s="25"/>
      <c r="F46" s="26" t="s">
        <v>58</v>
      </c>
      <c r="G46" s="25"/>
      <c r="H46" s="25"/>
      <c r="I46" s="27" t="s">
        <v>59</v>
      </c>
      <c r="J46" s="14"/>
    </row>
    <row r="47" spans="1:10" s="1" customFormat="1" x14ac:dyDescent="0.2">
      <c r="A47" s="62" t="s">
        <v>60</v>
      </c>
      <c r="B47" s="62"/>
      <c r="C47" s="62"/>
      <c r="D47" s="62"/>
      <c r="E47" s="62"/>
      <c r="F47" s="62"/>
      <c r="G47" s="62"/>
      <c r="H47" s="62"/>
      <c r="I47" s="62"/>
      <c r="J47" s="14"/>
    </row>
    <row r="48" spans="1:10" ht="12" customHeight="1" x14ac:dyDescent="0.2">
      <c r="A48" s="18" t="s">
        <v>61</v>
      </c>
      <c r="B48" s="18"/>
      <c r="C48" s="18"/>
      <c r="D48" s="18"/>
      <c r="E48" s="18"/>
      <c r="F48" s="18"/>
      <c r="G48" s="18"/>
      <c r="H48" s="18"/>
      <c r="I48" s="18"/>
    </row>
    <row r="49" spans="1:9" ht="50.25" customHeight="1" x14ac:dyDescent="0.25">
      <c r="A49" s="61" t="s">
        <v>62</v>
      </c>
      <c r="B49" s="61"/>
      <c r="C49" s="28" t="s">
        <v>63</v>
      </c>
      <c r="D49" s="29"/>
      <c r="E49" s="25"/>
      <c r="F49" s="30" t="s">
        <v>64</v>
      </c>
      <c r="G49" s="25"/>
      <c r="H49" s="25"/>
      <c r="I49" s="31">
        <v>50018</v>
      </c>
    </row>
    <row r="50" spans="1:9" x14ac:dyDescent="0.2">
      <c r="A50" s="62" t="s">
        <v>65</v>
      </c>
      <c r="B50" s="62"/>
      <c r="C50" s="62"/>
      <c r="D50" s="62"/>
      <c r="E50" s="62"/>
      <c r="F50" s="62"/>
      <c r="G50" s="62"/>
      <c r="H50" s="62"/>
      <c r="I50" s="62"/>
    </row>
    <row r="51" spans="1:9" ht="15" x14ac:dyDescent="0.25">
      <c r="A51" s="18" t="s">
        <v>66</v>
      </c>
      <c r="B51" s="25"/>
      <c r="C51" s="25"/>
      <c r="D51" s="29"/>
      <c r="E51" s="25"/>
      <c r="F51" s="25"/>
      <c r="G51" s="25"/>
      <c r="H51" s="25"/>
      <c r="I51" s="25"/>
    </row>
    <row r="52" spans="1:9" ht="15" x14ac:dyDescent="0.25">
      <c r="A52" s="32"/>
      <c r="B52" s="25"/>
      <c r="C52" s="25"/>
      <c r="D52" s="29"/>
      <c r="E52" s="25"/>
      <c r="F52" s="25"/>
      <c r="G52" s="25"/>
      <c r="H52" s="25"/>
      <c r="I52" s="25"/>
    </row>
    <row r="53" spans="1:9" ht="13.5" customHeight="1" x14ac:dyDescent="0.25">
      <c r="A53" s="63" t="s">
        <v>67</v>
      </c>
      <c r="B53" s="64"/>
      <c r="C53" s="64"/>
      <c r="D53" s="33"/>
      <c r="E53" s="25"/>
      <c r="F53" s="25"/>
      <c r="G53" s="25"/>
      <c r="H53" s="25"/>
      <c r="I53" s="25"/>
    </row>
    <row r="54" spans="1:9" x14ac:dyDescent="0.2">
      <c r="D54" s="34"/>
    </row>
  </sheetData>
  <mergeCells count="32">
    <mergeCell ref="A26:J26"/>
    <mergeCell ref="A19:J19"/>
    <mergeCell ref="A46:B46"/>
    <mergeCell ref="A47:I47"/>
    <mergeCell ref="A45:J45"/>
    <mergeCell ref="A34:J34"/>
    <mergeCell ref="A37:J37"/>
    <mergeCell ref="A38:J38"/>
    <mergeCell ref="A31:J31"/>
    <mergeCell ref="A33:J33"/>
    <mergeCell ref="D13:D15"/>
    <mergeCell ref="E13:E15"/>
    <mergeCell ref="A18:J18"/>
    <mergeCell ref="A17:J17"/>
    <mergeCell ref="A22:J22"/>
    <mergeCell ref="A21:J21"/>
    <mergeCell ref="A49:B49"/>
    <mergeCell ref="A50:I50"/>
    <mergeCell ref="A53:C53"/>
    <mergeCell ref="A7:F7"/>
    <mergeCell ref="A1:J5"/>
    <mergeCell ref="A8:E8"/>
    <mergeCell ref="A9:E9"/>
    <mergeCell ref="F13:G14"/>
    <mergeCell ref="H13:I14"/>
    <mergeCell ref="A10:E10"/>
    <mergeCell ref="C13:C15"/>
    <mergeCell ref="J13:J15"/>
    <mergeCell ref="F8:J8"/>
    <mergeCell ref="F9:J9"/>
    <mergeCell ref="A13:A15"/>
    <mergeCell ref="B13:B15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10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Company>Администрация г.Югорска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Ravilova_SR</dc:creator>
  <cp:lastModifiedBy>Павлова Елена Ивановна</cp:lastModifiedBy>
  <cp:lastPrinted>2015-01-26T04:05:25Z</cp:lastPrinted>
  <dcterms:created xsi:type="dcterms:W3CDTF">2012-11-14T04:10:42Z</dcterms:created>
  <dcterms:modified xsi:type="dcterms:W3CDTF">2015-01-26T04:13:00Z</dcterms:modified>
</cp:coreProperties>
</file>